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66925"/>
  <mc:AlternateContent xmlns:mc="http://schemas.openxmlformats.org/markup-compatibility/2006">
    <mc:Choice Requires="x15">
      <x15ac:absPath xmlns:x15ac="http://schemas.microsoft.com/office/spreadsheetml/2010/11/ac" url="https://ifitservices-my.sharepoint.com/personal/aule_sagen_if_ee/Documents/Documents/Content/B2B health/"/>
    </mc:Choice>
  </mc:AlternateContent>
  <xr:revisionPtr revIDLastSave="1" documentId="8_{C7025861-6130-44C9-BE67-69BA3CCE3A38}" xr6:coauthVersionLast="47" xr6:coauthVersionMax="47" xr10:uidLastSave="{08D1619A-F2CA-4144-92CF-F72352D9BFA9}"/>
  <bookViews>
    <workbookView xWindow="29940" yWindow="1140" windowWidth="21600" windowHeight="11160" tabRatio="599" xr2:uid="{00000000-000D-0000-FFFF-FFFF00000000}"/>
  </bookViews>
  <sheets>
    <sheet name="Töötajate nimekiri" sheetId="8" r:id="rId1"/>
    <sheet name="Töötajate eemaldamine poliisilt" sheetId="12" r:id="rId2"/>
    <sheet name="Aizpilda pārdevējs" sheetId="6" state="hidden" r:id="rId3"/>
    <sheet name="Info" sheetId="7" state="hidden" r:id="rId4"/>
    <sheet name="Bankas" sheetId="5" state="hidden" r:id="rId5"/>
  </sheets>
  <definedNames>
    <definedName name="Embere_Evija" localSheetId="2">'Aizpilda pārdevējs'!#REF!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11" i="8" l="1"/>
  <c r="I38" i="6" l="1" a="1"/>
  <c r="I38" i="6" s="1"/>
  <c r="D38" i="6" s="1"/>
  <c r="I37" i="6" l="1" a="1"/>
  <c r="I37" i="6" s="1"/>
  <c r="D37" i="6" s="1"/>
  <c r="I11" i="6" a="1"/>
  <c r="I11" i="6" s="1"/>
  <c r="D11" i="6" s="1"/>
  <c r="M38" i="6" a="1"/>
  <c r="M38" i="6" s="1"/>
  <c r="D39" i="6" s="1"/>
  <c r="I14" i="6" a="1"/>
  <c r="I14" i="6" s="1"/>
  <c r="D14" i="6" s="1"/>
  <c r="J3" i="6" a="1"/>
  <c r="J3" i="6" s="1"/>
  <c r="D3" i="6" s="1"/>
  <c r="J2" i="6" a="1"/>
  <c r="J2" i="6" s="1"/>
  <c r="D2" i="6"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<sst xmlns="http://schemas.openxmlformats.org/spreadsheetml/2006/main" count="261" uniqueCount="203">
  <si>
    <t>A</t>
  </si>
  <si>
    <t xml:space="preserve">&lt;izvēlies no saraksta&gt; </t>
  </si>
  <si>
    <t>Polises sākuma datums</t>
  </si>
  <si>
    <t>jā</t>
  </si>
  <si>
    <t>Plastikāta kartiņas</t>
  </si>
  <si>
    <t>Piegādes adrese</t>
  </si>
  <si>
    <t>Kontakttālrunis</t>
  </si>
  <si>
    <t>Jā</t>
  </si>
  <si>
    <t>John</t>
  </si>
  <si>
    <t>01.02.1980</t>
  </si>
  <si>
    <t>B</t>
  </si>
  <si>
    <t>Nē</t>
  </si>
  <si>
    <t>Informācija par uzņēmumu</t>
  </si>
  <si>
    <t>Uzņēmums</t>
  </si>
  <si>
    <t>Atjaunojums</t>
  </si>
  <si>
    <t>Jaunslēgums</t>
  </si>
  <si>
    <t>Pamatinformācija par polisi</t>
  </si>
  <si>
    <t>Atjaunojums vai jaunslēgums</t>
  </si>
  <si>
    <t>Iepriekšējās polises Nr. vai sagataves Nr.</t>
  </si>
  <si>
    <t>351xxxxxxx</t>
  </si>
  <si>
    <t>Polises nosacījumi</t>
  </si>
  <si>
    <t>Maksājumu skaits</t>
  </si>
  <si>
    <t>Izmaiņu veikšanas kārtība:</t>
  </si>
  <si>
    <t>Procentuālā (standarta)</t>
  </si>
  <si>
    <t>Saite uz web piedāvājumu</t>
  </si>
  <si>
    <t>(iekopēt)</t>
  </si>
  <si>
    <t>Proporcionālā</t>
  </si>
  <si>
    <t>Saite uz aprēķiniem</t>
  </si>
  <si>
    <r>
      <t xml:space="preserve">Radinieku koeficients
</t>
    </r>
    <r>
      <rPr>
        <sz val="7"/>
        <rFont val="If Sans"/>
        <family val="3"/>
      </rPr>
      <t>(līdz 10 cilvēkiem atruna netiek piemērota)</t>
    </r>
  </si>
  <si>
    <t>Ja jā, kurai programmai?</t>
  </si>
  <si>
    <t>Vēnu operācijas</t>
  </si>
  <si>
    <t>(izvēlēties)</t>
  </si>
  <si>
    <t>uzņēmuma līdzekļi</t>
  </si>
  <si>
    <t>Cits</t>
  </si>
  <si>
    <t>(ierakstīt)</t>
  </si>
  <si>
    <t>bonusā</t>
  </si>
  <si>
    <t>seminārs</t>
  </si>
  <si>
    <t>Vai ir iekļauta AP</t>
  </si>
  <si>
    <t>Uzņēmuma līdzekļi, dāvanā vai seminārs?</t>
  </si>
  <si>
    <t xml:space="preserve">Summa </t>
  </si>
  <si>
    <t>(ierakstīt  summu bez komisijas)</t>
  </si>
  <si>
    <t>Lietuva un Igaunija</t>
  </si>
  <si>
    <t>Komisija</t>
  </si>
  <si>
    <t>Eiropa</t>
  </si>
  <si>
    <t>Vai ir paredzētas plastikāta kartiņas</t>
  </si>
  <si>
    <t>Nē, nevienam</t>
  </si>
  <si>
    <t>Nav nepieciešama</t>
  </si>
  <si>
    <t>Jā līdz 20%</t>
  </si>
  <si>
    <t>Piegādes veids</t>
  </si>
  <si>
    <t>Jā, visiem</t>
  </si>
  <si>
    <t xml:space="preserve">Kontaktpersona </t>
  </si>
  <si>
    <t xml:space="preserve">Ja Apdrošināšanas līguma darbības laikā tiek izgatavotas plastikāta apdrošināšanas kartes vairāk kā 20% Apdrošināto, tad Apdrošināšanas prēmija tiek palielināta par 2.00 EUR visiem Apdrošinātajiem neatkarīgi no pasūtītā plastikāta karšu daudzuma. </t>
  </si>
  <si>
    <t>pasts</t>
  </si>
  <si>
    <t>kurjers</t>
  </si>
  <si>
    <t>pārdevējs</t>
  </si>
  <si>
    <t>&lt;izvēlies no saraksta&gt;</t>
  </si>
  <si>
    <t>jā, visiem</t>
  </si>
  <si>
    <t>jā, līdz 20%</t>
  </si>
  <si>
    <t>pēc sistēmas grafika</t>
  </si>
  <si>
    <t>Standarta piezīmes</t>
  </si>
  <si>
    <t>nē, nevienam</t>
  </si>
  <si>
    <t>A TurboC 4U SIA, reģ.Nr. 40003302557</t>
  </si>
  <si>
    <t>cits</t>
  </si>
  <si>
    <t>Īpašie nosacījumi, kas atrunāti piedāvājumā</t>
  </si>
  <si>
    <t>AGGA brokeris SIA, reģ.Nr. 40103241136</t>
  </si>
  <si>
    <r>
      <t>Ja Apdrošināšanas līguma darbības laikā tiek izgatavotas plastikāta apdrošināšanas kartes vairāk kā 2</t>
    </r>
    <r>
      <rPr>
        <sz val="18"/>
        <color rgb="FF0054F0"/>
        <rFont val="Segoe UI"/>
        <family val="2"/>
      </rPr>
      <t>0% </t>
    </r>
    <r>
      <rPr>
        <sz val="14"/>
        <color rgb="FF0054F0"/>
        <rFont val="Segoe UI"/>
        <family val="2"/>
      </rPr>
      <t>Apdrošināto, tad Apdrošināšanas prēmija tiek palielināta par 3.00 EUR visiem Apdrošinātajiem neatkarīgi no pasūtītā</t>
    </r>
    <r>
      <rPr>
        <sz val="7"/>
        <color rgb="FF0054F0"/>
        <rFont val="Segoe UI"/>
        <family val="2"/>
      </rPr>
      <t> </t>
    </r>
    <r>
      <rPr>
        <sz val="14"/>
        <color rgb="FF0054F0"/>
        <rFont val="Segoe UI"/>
        <family val="2"/>
      </rPr>
      <t>plastikāta karšu daudzuma. </t>
    </r>
  </si>
  <si>
    <t>AGROBROKER SIA, reģ.Nr. 40103506735</t>
  </si>
  <si>
    <t>brokeris</t>
  </si>
  <si>
    <t>Amber Broker Baltic SIA, reģ.Nr. 50103308191</t>
  </si>
  <si>
    <t>cita</t>
  </si>
  <si>
    <t>Amserv Financial Services, reģ.Nr. 50103683811</t>
  </si>
  <si>
    <t>APDROŠINĀŠANA UN RISKA VADĪBA SIA, reģ.Nr. 40003699994</t>
  </si>
  <si>
    <t>Apdrošināšanas birojs SIA, reģ.Nr. 40003720128</t>
  </si>
  <si>
    <t>Apdrošināšanas brokeru aģentūra SIA, reģ.Nr. 40103232754</t>
  </si>
  <si>
    <t>Apdrošināšanas Darbnīca SIA, reģ.Nr. 40003918394</t>
  </si>
  <si>
    <t>Apdrošināšanas partneri SIA, reģ.Nr. 40003730751</t>
  </si>
  <si>
    <t>APDROŠINĀŠANAS UN FINANSU BROKERS SIA, reģ.Nr. 40003438358</t>
  </si>
  <si>
    <t>Attollo Brokers SIA, reģ.Nr. 40003633935</t>
  </si>
  <si>
    <t>AVL FINANCE SIA, reģ.Nr. 40003790869</t>
  </si>
  <si>
    <t>Baltic Finance &amp; Law Group SIA, reģ.Nr. 40003769581</t>
  </si>
  <si>
    <t>Baltijas Mārketinga Kompānija SIA, reģ.Nr. 40003404313</t>
  </si>
  <si>
    <t>Balto Link SIA, reģ.Nr. 40003697033</t>
  </si>
  <si>
    <t>BB BROKERIS SIA, reģ.Nr. 40003973324</t>
  </si>
  <si>
    <t>BROKERU AĢENTŪRA-ROOT SIA, reģ.Nr. 40003792910</t>
  </si>
  <si>
    <t>Colemont FKB Latvia SIA, reģ.Nr. 40003484130</t>
  </si>
  <si>
    <t>EURORISK Latvia SIA, reģ.Nr. 40003847886</t>
  </si>
  <si>
    <t>Forts Servisa grupa SIA, reģ.Nr. 40003547830</t>
  </si>
  <si>
    <t>FortsUno SIA, reģ.Nr. 40203025225</t>
  </si>
  <si>
    <t>GO Insurance Services SIA, reģ.Nr. 40103441424</t>
  </si>
  <si>
    <t>Grand Broker SIA, reģ.Nr. 48503015676</t>
  </si>
  <si>
    <t>IIZI brokers SIA, reģ.Nr. 40003349492</t>
  </si>
  <si>
    <t>INSURELINE SIA, reģ.Nr. 40003948331</t>
  </si>
  <si>
    <t>IP Bonuss SIA, reģ.Nr. 40103482102</t>
  </si>
  <si>
    <t>K.O. Partneri SIA, reģ.Nr. 40103317065</t>
  </si>
  <si>
    <t>KIRENA SIA, reģ.Nr. 40103933474</t>
  </si>
  <si>
    <t>Kominsur Kindlustusmaakler Latvijas filiāle, reģ.Nr. 40103342202</t>
  </si>
  <si>
    <t>KOREN SIA, reģ.Nr. 44103088502</t>
  </si>
  <si>
    <t>Lateko Apdrošināšanas Brokers SIA, reģ.Nr. 40003432980</t>
  </si>
  <si>
    <t>MAI INSURANCE BROKERS SIA, reģ.Nr. 40003526218</t>
  </si>
  <si>
    <t>MARINE INSURANCE SERVICES SIA, reģ.Nr. 40003693065</t>
  </si>
  <si>
    <t>MARSH SIA, reģ.Nr. 40003602206</t>
  </si>
  <si>
    <t>MITAU BROKERIS SIA, reģ.Nr. 43603038877</t>
  </si>
  <si>
    <t>MŪSU DOMĪNIJA SIA, reģ.Nr. 40003774934</t>
  </si>
  <si>
    <t>NORDE APDROŠINĀŠANA SIA, reģ.Nr. 40103452038</t>
  </si>
  <si>
    <t>Partner Broker SIA, reģ.Nr. 40103175343</t>
  </si>
  <si>
    <t>PRIMEBROKER SIA, reģ.Nr. 40003787591</t>
  </si>
  <si>
    <t>PZA SIA, reģ.Nr. 40103447802</t>
  </si>
  <si>
    <t>R un D apdrošināšanas brokers SIA, reģ.Nr. 40003947675</t>
  </si>
  <si>
    <t>RD AB SIA, reģ.Nr. 40103657075</t>
  </si>
  <si>
    <t>Regor Brokeris SIA, reģ.Nr. 50103368881</t>
  </si>
  <si>
    <t>SAKS SIA, reģ.Nr. 50003576121</t>
  </si>
  <si>
    <t>SKANDI APDROŠINĀŠANAS BROKERI SIA, reģ.Nr. 40103779105</t>
  </si>
  <si>
    <t>STR Insurance Brokers SIA, reģ.Nr. 40103539149</t>
  </si>
  <si>
    <t>Tavs aģents SIA, reģ.Nr. 40003867045</t>
  </si>
  <si>
    <t>TEO BROKER SIA, reģ.Nr. 40003820896</t>
  </si>
  <si>
    <t>UADBB ''AON BALTIC'' LATVIJAS FILIĀLE, reģ.Nr. 40103284559</t>
  </si>
  <si>
    <t>UNIBROKKER INSURANCE &amp; CONSULTING SIA, reģ.Nr. 40003651926</t>
  </si>
  <si>
    <t>Unibrokker AS, reģ.Nr. 40103360091</t>
  </si>
  <si>
    <t>UniCredit Insurance Broker SIA, reģ.Nr. 40003983430</t>
  </si>
  <si>
    <t>WESS Financial Services SIA, reģ.Nr. 40103235074</t>
  </si>
  <si>
    <t>Ziemeļu Apdrošināšanas Brokeri SIA, reģ.Nr. 50103804601</t>
  </si>
  <si>
    <t>Swedbank</t>
  </si>
  <si>
    <t>SEB banka</t>
  </si>
  <si>
    <t>nē</t>
  </si>
  <si>
    <t>Luminor Bank AS Latvijas filiāle</t>
  </si>
  <si>
    <t>Citadele banka</t>
  </si>
  <si>
    <t>cits saskaņā ar  piedāvājumu</t>
  </si>
  <si>
    <t>Baltic International Bank</t>
  </si>
  <si>
    <t>Bigbank</t>
  </si>
  <si>
    <t>BlueOrange Bank</t>
  </si>
  <si>
    <t>Danske Bank</t>
  </si>
  <si>
    <t>Expobank</t>
  </si>
  <si>
    <t>Industra Bank</t>
  </si>
  <si>
    <t>LPB Bank</t>
  </si>
  <si>
    <t>OP Corporate Bank Plc filiāle Latvijā</t>
  </si>
  <si>
    <t>PrivatBank</t>
  </si>
  <si>
    <t>Reģionālā investīciju banka</t>
  </si>
  <si>
    <t>Rietumu Banka</t>
  </si>
  <si>
    <t>Rigensis Bank</t>
  </si>
  <si>
    <t>Scania Finans Aktiebolag Latvijas Filiāle</t>
  </si>
  <si>
    <t>Signet Bank</t>
  </si>
  <si>
    <t>Svenska Handelsbanken AB Latvijas filiāle</t>
  </si>
  <si>
    <t>Cita, sarakstā neiekļauta banka</t>
  </si>
  <si>
    <t>Vai ir saistītie uzņēmumi</t>
  </si>
  <si>
    <r>
      <t xml:space="preserve">2 </t>
    </r>
    <r>
      <rPr>
        <sz val="10"/>
        <color rgb="FF0054F0"/>
        <rFont val="If Sans"/>
        <family val="3"/>
      </rPr>
      <t>(ja cits, nomainīt)</t>
    </r>
  </si>
  <si>
    <t>Tiešā kanāla papildu uzlabojumi</t>
  </si>
  <si>
    <t>&lt;izvēlēties&gt;</t>
  </si>
  <si>
    <t>Saistīto uzņēmumu nosaukums(-i) un reģ. numurs (-i)</t>
  </si>
  <si>
    <t>Podologa, trihologa, homeopāta atkārtotās konsultācijas</t>
  </si>
  <si>
    <t>(uzskaitīt specialistus, kurus jāiekļauj)</t>
  </si>
  <si>
    <t>&lt;izvēlēties, ja ir&gt;</t>
  </si>
  <si>
    <t>10% ( ja cits, nomainīt)</t>
  </si>
  <si>
    <t xml:space="preserve">(2 EUR atlaide) Ja Apdrošināšanas līguma darbības laikā tiek izgatavotas plastikāta apdrošināšanas kartes vairāk kā 20% Apdrošināto, tad Apdrošināšanas prēmija tiek palielināta par 2.00 EUR visiem Apdrošinātajiem neatkarīgi no pasūtītā plastikāta karšu daudzuma. </t>
  </si>
  <si>
    <r>
      <t>(3 EUR piemaksa) Ja Apdrošināšanas līguma darbības laikā tiek izgatavotas plastikāta apdrošināšanas kartes vairāk kā 2</t>
    </r>
    <r>
      <rPr>
        <sz val="18"/>
        <color theme="1"/>
        <rFont val="Segoe UI"/>
        <family val="2"/>
      </rPr>
      <t>0% </t>
    </r>
    <r>
      <rPr>
        <sz val="14"/>
        <color theme="1"/>
        <rFont val="Segoe UI"/>
        <family val="2"/>
      </rPr>
      <t>Apdrošināto, tad Apdrošināšanas prēmija tiek palielināta par 3.00 EUR visiem Apdrošinātajiem neatkarīgi no pasūtītā</t>
    </r>
    <r>
      <rPr>
        <sz val="7"/>
        <color theme="1"/>
        <rFont val="Segoe UI"/>
        <family val="2"/>
      </rPr>
      <t> </t>
    </r>
    <r>
      <rPr>
        <sz val="14"/>
        <color theme="1"/>
        <rFont val="Segoe UI"/>
        <family val="2"/>
      </rPr>
      <t>plastikāta karšu daudzuma. </t>
    </r>
  </si>
  <si>
    <t>Darbinieku skaits (bez radiniekiem)</t>
  </si>
  <si>
    <t>Papildu komentārs, ja ir</t>
  </si>
  <si>
    <t>(aizpildīt, ja nepieciešams)</t>
  </si>
  <si>
    <t>(aizpildīt, ja ir saistītie uzņēmumi, ierakstos visu uzņēmumu nosaukumus un reģistrācijas numurus)</t>
  </si>
  <si>
    <t>(ierakstīt, ja ir papildu: paliatīvā aprūpe, limfodrenāža un tml.)</t>
  </si>
  <si>
    <t>Kritiskās slimības 1 000 EUR bonusā</t>
  </si>
  <si>
    <t>bonuss tiek piemērots tikai no mājas lapas un info@if.lv pieteikumiem</t>
  </si>
  <si>
    <t>Cita (ierakstīt te)</t>
  </si>
  <si>
    <t>Reģistrācijas numurs</t>
  </si>
  <si>
    <t>(ierakstīt C pakāpi, ja atšķiras no standarta no C3)</t>
  </si>
  <si>
    <t>Baltijas vai Eiropas teritorija</t>
  </si>
  <si>
    <t>Atvērtā polise</t>
  </si>
  <si>
    <t>Ja jā, izvēlēties "atlaide" vai "piemaksa" par kartiņām</t>
  </si>
  <si>
    <t>Please fill in information about the Policyholder - company</t>
  </si>
  <si>
    <t>Palun sisestage andmed kindlustusvõtja - ettevõtte kohta</t>
  </si>
  <si>
    <t>NIMI</t>
  </si>
  <si>
    <t>38001085718</t>
  </si>
  <si>
    <t>Jaak</t>
  </si>
  <si>
    <t>Kadri</t>
  </si>
  <si>
    <t>+3722344321</t>
  </si>
  <si>
    <t>+3722223222</t>
  </si>
  <si>
    <t>C</t>
  </si>
  <si>
    <t>Germany</t>
  </si>
  <si>
    <t>01.11.2023</t>
  </si>
  <si>
    <t>15.11.2023</t>
  </si>
  <si>
    <t>D</t>
  </si>
  <si>
    <t>E</t>
  </si>
  <si>
    <t>Palun sisestage andmed töötajate kohta, keda soovite kindlustada / poliisile lisada kindlustusperioodi keskel</t>
  </si>
  <si>
    <t>Please fill in the information about the insured persons - employees</t>
  </si>
  <si>
    <t>Ettevõtte rekvisiidid / Company details</t>
  </si>
  <si>
    <t>Registrikood / Registry code</t>
  </si>
  <si>
    <t>Isikukood / Personal ID</t>
  </si>
  <si>
    <r>
      <t xml:space="preserve">Elukohariik </t>
    </r>
    <r>
      <rPr>
        <i/>
        <sz val="11"/>
        <color theme="1"/>
        <rFont val="If Sans"/>
        <family val="3"/>
      </rPr>
      <t>(ainult mitteresidendid)</t>
    </r>
    <r>
      <rPr>
        <b/>
        <sz val="11"/>
        <color theme="1"/>
        <rFont val="If Sans"/>
        <family val="3"/>
        <charset val="186"/>
      </rPr>
      <t xml:space="preserve">/ Country of residence </t>
    </r>
    <r>
      <rPr>
        <sz val="11"/>
        <color theme="1"/>
        <rFont val="If Sans"/>
        <family val="3"/>
      </rPr>
      <t>(only for non-residents)</t>
    </r>
  </si>
  <si>
    <r>
      <t xml:space="preserve">Sünniaeg </t>
    </r>
    <r>
      <rPr>
        <i/>
        <sz val="11"/>
        <color theme="1"/>
        <rFont val="If Sans"/>
        <family val="3"/>
      </rPr>
      <t>(ainult mitteresidendid)</t>
    </r>
    <r>
      <rPr>
        <b/>
        <sz val="11"/>
        <color theme="1"/>
        <rFont val="If Sans"/>
        <family val="3"/>
        <charset val="186"/>
      </rPr>
      <t>/ Date of birth</t>
    </r>
    <r>
      <rPr>
        <sz val="11"/>
        <color theme="1"/>
        <rFont val="If Sans"/>
        <family val="3"/>
      </rPr>
      <t xml:space="preserve"> </t>
    </r>
    <r>
      <rPr>
        <sz val="9"/>
        <color theme="1"/>
        <rFont val="If Sans"/>
        <family val="3"/>
      </rPr>
      <t>(only for non-residents)</t>
    </r>
  </si>
  <si>
    <t>Kindlustus-perioodi algus / Start date</t>
  </si>
  <si>
    <t>Pakett / Package</t>
  </si>
  <si>
    <t>Näide/Example</t>
  </si>
  <si>
    <t>Smith</t>
  </si>
  <si>
    <r>
      <t xml:space="preserve">Telefon / Phone number
</t>
    </r>
    <r>
      <rPr>
        <i/>
        <sz val="10"/>
        <color theme="1"/>
        <rFont val="If Sans"/>
        <family val="3"/>
      </rPr>
      <t>Kasutame telefoninumbrit ainult kliendi kiiremaks tuvastamiseks kontaktkeskusesse helistamise ajal ning tervisepoliisiga seotud teabe jagamiseks: info SMS-ina poliisi alguskuupäeva kohta, teavitused kahju staatuse kohta. / We use phone number for faster customer's indentification during call to contact center and information sharing only related to health policy as info SMS on policy start date, notification about claim's status.</t>
    </r>
  </si>
  <si>
    <t>Palun sisestage kindlustatute nimekirjast eemaldatavate inimes(t)e andmed</t>
  </si>
  <si>
    <t>Please fill in the information about the insured persons to exclude</t>
  </si>
  <si>
    <r>
      <t xml:space="preserve">Sünniaeg </t>
    </r>
    <r>
      <rPr>
        <sz val="11"/>
        <color theme="1"/>
        <rFont val="If Sans"/>
        <family val="3"/>
      </rPr>
      <t>(ainult mitteresidendid)</t>
    </r>
    <r>
      <rPr>
        <b/>
        <sz val="11"/>
        <color theme="1"/>
        <rFont val="If Sans"/>
        <family val="3"/>
        <charset val="186"/>
      </rPr>
      <t xml:space="preserve"> / Date of birth </t>
    </r>
    <r>
      <rPr>
        <sz val="11"/>
        <color theme="1"/>
        <rFont val="If Sans"/>
        <family val="3"/>
      </rPr>
      <t>(only for non-residents)</t>
    </r>
  </si>
  <si>
    <t>Kindlustuskaitse viimane päev / End date to be excluded</t>
  </si>
  <si>
    <t>Ettevõtte nimi / Company name</t>
  </si>
  <si>
    <t>Nr</t>
  </si>
  <si>
    <t>Eesnimi / Name</t>
  </si>
  <si>
    <t>Perenimi / Surname</t>
  </si>
  <si>
    <t>Perekonnanimi / Surname</t>
  </si>
  <si>
    <t>Nimi / Name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</si>
</sst>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quot;€&quot;\ #,##0.00"/>
  </numFmts>
  <fonts count="54">
    <font>
      <sz val="11"/>
      <color theme="1"/>
      <name val="Calibri"/>
      <family val="2"/>
      <charset val="186"/>
      <scheme val="minor"/>
    </font>
    <font>
      <sz val="11"/>
      <color theme="1"/>
      <name val="Calibri"/>
      <family val="2"/>
      <charset val="186"/>
      <scheme val="minor"/>
    </font>
    <font>
      <sz val="11"/>
      <color theme="1"/>
      <name val="Arial"/>
      <family val="2"/>
    </font>
    <font>
      <b/>
      <sz val="12"/>
      <color theme="1"/>
      <name val="If Sans"/>
      <family val="3"/>
    </font>
    <font>
      <b/>
      <sz val="12"/>
      <color rgb="FF0054F0"/>
      <name val="If Sans"/>
      <family val="3"/>
    </font>
    <font>
      <sz val="12"/>
      <color rgb="FF0054F0"/>
      <name val="If Sans"/>
      <family val="3"/>
    </font>
    <font>
      <sz val="11"/>
      <color theme="1"/>
      <name val="If Sans"/>
      <family val="3"/>
    </font>
    <font>
      <sz val="12"/>
      <color theme="1"/>
      <name val="If Sans"/>
      <family val="3"/>
    </font>
    <font>
      <sz val="10"/>
      <color rgb="FF0054F0"/>
      <name val="If Sans"/>
      <family val="3"/>
    </font>
    <font>
      <sz val="10"/>
      <name val="Arial"/>
      <family val="2"/>
      <charset val="186"/>
    </font>
    <font>
      <sz val="12"/>
      <name val="Times New Roman"/>
      <family val="1"/>
    </font>
    <font>
      <sz val="11"/>
      <color indexed="8"/>
      <name val="CG Times"/>
      <family val="1"/>
    </font>
    <font>
      <sz val="11"/>
      <name val="Times New Roman"/>
      <family val="1"/>
    </font>
    <font>
      <sz val="14"/>
      <color theme="1"/>
      <name val="Calibri Light"/>
      <family val="2"/>
      <scheme val="major"/>
    </font>
    <font>
      <sz val="14"/>
      <color indexed="8"/>
      <name val="Calibri Light"/>
      <family val="2"/>
      <scheme val="major"/>
    </font>
    <font>
      <sz val="14"/>
      <name val="Calibri Light"/>
      <family val="2"/>
      <scheme val="major"/>
    </font>
    <font>
      <sz val="20"/>
      <color theme="0"/>
      <name val="If Sans"/>
      <family val="3"/>
    </font>
    <font>
      <b/>
      <sz val="11"/>
      <color theme="1"/>
      <name val="If Sans"/>
      <family val="3"/>
      <charset val="186"/>
    </font>
    <font>
      <b/>
      <sz val="11"/>
      <name val="If Sans"/>
      <family val="3"/>
    </font>
    <font>
      <sz val="10"/>
      <color rgb="FF0054F0"/>
      <name val="Arial"/>
      <family val="2"/>
    </font>
    <font>
      <sz val="11"/>
      <color rgb="FFFF0000"/>
      <name val="Calibri"/>
      <family val="2"/>
      <charset val="186"/>
      <scheme val="minor"/>
    </font>
    <font>
      <sz val="11"/>
      <color theme="0"/>
      <name val="Calibri"/>
      <family val="2"/>
      <charset val="186"/>
      <scheme val="minor"/>
    </font>
    <font>
      <sz val="11"/>
      <color theme="2" tint="-0.249977111117893"/>
      <name val="If Sans"/>
      <family val="3"/>
    </font>
    <font>
      <sz val="10"/>
      <color rgb="FF0054F0"/>
      <name val="Arial"/>
      <family val="2"/>
    </font>
    <font>
      <sz val="11"/>
      <color rgb="FFFF0000"/>
      <name val="If Sans"/>
      <family val="3"/>
    </font>
    <font>
      <sz val="11"/>
      <name val="If Sans"/>
      <family val="3"/>
    </font>
    <font>
      <sz val="10"/>
      <name val="If Sans"/>
      <family val="3"/>
    </font>
    <font>
      <i/>
      <sz val="8"/>
      <color theme="1"/>
      <name val="Calibri"/>
      <family val="2"/>
      <scheme val="minor"/>
    </font>
    <font>
      <sz val="7"/>
      <name val="If Sans"/>
      <family val="3"/>
    </font>
    <font>
      <i/>
      <sz val="7"/>
      <name val="If Sans"/>
      <family val="3"/>
    </font>
    <font>
      <sz val="10"/>
      <color theme="1"/>
      <name val="Arial"/>
      <family val="2"/>
    </font>
    <font>
      <sz val="11"/>
      <color rgb="FF0054F0"/>
      <name val="Calibri"/>
      <family val="2"/>
      <charset val="186"/>
      <scheme val="minor"/>
    </font>
    <font>
      <sz val="10"/>
      <color rgb="FF0054F0"/>
      <name val="Calibri"/>
      <family val="2"/>
      <scheme val="minor"/>
    </font>
    <font>
      <sz val="9"/>
      <color rgb="FF0054F0"/>
      <name val="Open Sans For If"/>
    </font>
    <font>
      <sz val="14"/>
      <color rgb="FF0054F0"/>
      <name val="Segoe UI"/>
      <family val="2"/>
    </font>
    <font>
      <sz val="18"/>
      <color rgb="FF0054F0"/>
      <name val="Segoe UI"/>
      <family val="2"/>
    </font>
    <font>
      <sz val="7"/>
      <color rgb="FF0054F0"/>
      <name val="Segoe UI"/>
      <family val="2"/>
    </font>
    <font>
      <sz val="18"/>
      <color theme="1"/>
      <name val="Segoe UI"/>
      <family val="2"/>
    </font>
    <font>
      <sz val="14"/>
      <color theme="1"/>
      <name val="Segoe UI"/>
      <family val="2"/>
    </font>
    <font>
      <sz val="7"/>
      <color theme="1"/>
      <name val="Segoe UI"/>
      <family val="2"/>
    </font>
    <font>
      <sz val="20"/>
      <color theme="1"/>
      <name val="If Sans"/>
      <family val="3"/>
    </font>
    <font>
      <sz val="10"/>
      <color rgb="FF514845"/>
      <name val="If Sans"/>
      <family val="3"/>
    </font>
    <font>
      <sz val="10"/>
      <color rgb="FF514845"/>
      <name val="If Sans"/>
      <family val="3"/>
      <charset val="186"/>
    </font>
    <font>
      <sz val="10"/>
      <color rgb="FF0054F0"/>
      <name val="If Sans"/>
      <family val="3"/>
      <charset val="186"/>
    </font>
    <font>
      <sz val="11"/>
      <color theme="1"/>
      <name val="Arial"/>
      <family val="2"/>
      <charset val="186"/>
    </font>
    <font>
      <sz val="8"/>
      <color rgb="FF0054F0"/>
      <name val="If Sans"/>
      <family val="3"/>
    </font>
    <font>
      <sz val="9"/>
      <color theme="1"/>
      <name val="If Sans"/>
      <family val="3"/>
    </font>
    <font>
      <sz val="12"/>
      <color theme="0"/>
      <name val="If Sans"/>
      <family val="3"/>
    </font>
    <font>
      <i/>
      <sz val="10"/>
      <color theme="1"/>
      <name val="If Sans"/>
      <family val="3"/>
    </font>
    <font>
      <sz val="11"/>
      <color theme="0"/>
      <name val="If Sans"/>
      <family val="3"/>
    </font>
    <font>
      <sz val="18"/>
      <color rgb="FF0054F0"/>
      <name val="If Sans"/>
      <family val="3"/>
    </font>
    <font>
      <sz val="20"/>
      <color rgb="FFFF0000"/>
      <name val="If Sans"/>
      <family val="3"/>
    </font>
    <font>
      <b/>
      <sz val="11"/>
      <color theme="1"/>
      <name val="If Sans"/>
      <family val="3"/>
    </font>
    <font>
      <i/>
      <sz val="11"/>
      <color theme="1"/>
      <name val="If Sans"/>
      <family val="3"/>
    </font>
  </fonts>
  <fills count="8">
    <fill>
      <patternFill patternType="none"/>
    </fill>
    <fill>
      <patternFill patternType="gray125"/>
    </fill>
    <fill>
      <patternFill patternType="solid">
        <fgColor theme="0"/>
        <bgColor indexed="64"/>
      </patternFill>
    </fill>
    <fill>
      <patternFill patternType="solid">
        <fgColor rgb="FFF1ECE8"/>
        <bgColor indexed="64"/>
      </patternFill>
    </fill>
    <fill>
      <patternFill patternType="solid">
        <fgColor rgb="FFFFFF00"/>
        <bgColor indexed="64"/>
      </patternFill>
    </fill>
    <fill>
      <patternFill patternType="solid">
        <fgColor rgb="FFE8E0D9"/>
        <bgColor indexed="64"/>
      </patternFill>
    </fill>
    <fill>
      <patternFill patternType="solid">
        <fgColor rgb="FFAA9F9C"/>
        <bgColor indexed="64"/>
      </patternFill>
    </fill>
    <fill>
      <patternFill patternType="solid">
        <fgColor rgb="FFF9F7F5"/>
        <bgColor indexed="64"/>
      </patternFill>
    </fill>
  </fills>
  <borders count="13">
    <border>
      <left/>
      <right/>
      <top/>
      <bottom/>
      <diagonal/>
    </border>
    <border>
      <left style="thin">
        <color rgb="FFAA9F9C"/>
      </left>
      <right style="thin">
        <color rgb="FFAA9F9C"/>
      </right>
      <top style="thin">
        <color rgb="FFAA9F9C"/>
      </top>
      <bottom style="thin">
        <color rgb="FFAA9F9C"/>
      </bottom>
      <diagonal/>
    </border>
    <border>
      <left style="thin">
        <color rgb="FFAA9F9C"/>
      </left>
      <right style="thin">
        <color rgb="FFAA9F9C"/>
      </right>
      <top/>
      <bottom style="thin">
        <color rgb="FFAA9F9C"/>
      </bottom>
      <diagonal/>
    </border>
    <border>
      <left style="thin">
        <color indexed="64"/>
      </left>
      <right/>
      <top style="thin">
        <color indexed="64"/>
      </top>
      <bottom style="thin">
        <color rgb="FFAA9F9C"/>
      </bottom>
      <diagonal/>
    </border>
    <border>
      <left/>
      <right/>
      <top style="thin">
        <color indexed="64"/>
      </top>
      <bottom style="thin">
        <color rgb="FFAA9F9C"/>
      </bottom>
      <diagonal/>
    </border>
    <border>
      <left/>
      <right style="thin">
        <color indexed="64"/>
      </right>
      <top style="thin">
        <color indexed="64"/>
      </top>
      <bottom style="thin">
        <color rgb="FFAA9F9C"/>
      </bottom>
      <diagonal/>
    </border>
    <border>
      <left style="thin">
        <color indexed="64"/>
      </left>
      <right style="thin">
        <color rgb="FFAA9F9C"/>
      </right>
      <top style="thin">
        <color rgb="FFAA9F9C"/>
      </top>
      <bottom style="thin">
        <color indexed="64"/>
      </bottom>
      <diagonal/>
    </border>
    <border>
      <left style="thin">
        <color rgb="FFAA9F9C"/>
      </left>
      <right style="thin">
        <color rgb="FFAA9F9C"/>
      </right>
      <top style="thin">
        <color rgb="FFAA9F9C"/>
      </top>
      <bottom style="thin">
        <color indexed="64"/>
      </bottom>
      <diagonal/>
    </border>
    <border>
      <left style="thin">
        <color rgb="FFAA9F9C"/>
      </left>
      <right style="thin">
        <color indexed="64"/>
      </right>
      <top style="thin">
        <color rgb="FFAA9F9C"/>
      </top>
      <bottom style="thin">
        <color indexed="64"/>
      </bottom>
      <diagonal/>
    </border>
    <border>
      <left style="thin">
        <color indexed="64"/>
      </left>
      <right/>
      <top style="thin">
        <color indexed="64"/>
      </top>
      <bottom/>
      <diagonal/>
    </border>
    <border>
      <left style="thin">
        <color indexed="64"/>
      </left>
      <right/>
      <top style="thin">
        <color rgb="FFAA9F9C"/>
      </top>
      <bottom style="thin">
        <color indexed="64"/>
      </bottom>
      <diagonal/>
    </border>
    <border>
      <left/>
      <right style="thin">
        <color rgb="FFAA9F9C"/>
      </right>
      <top style="thin">
        <color rgb="FFAA9F9C"/>
      </top>
      <bottom style="thin">
        <color rgb="FFAA9F9C"/>
      </bottom>
      <diagonal/>
    </border>
    <border>
      <left style="thin">
        <color indexed="64"/>
      </left>
      <right style="thin">
        <color rgb="FFAA9F9C"/>
      </right>
      <top style="thin">
        <color rgb="FFAA9F9C"/>
      </top>
      <bottom style="thin">
        <color rgb="FFAA9F9C"/>
      </bottom>
      <diagonal/>
    </border>
  </borders>
  <cellStyleXfs count="3">
    <xf numFmtId="0" fontId="0" fillId="0" borderId="0"/>
    <xf numFmtId="0" fontId="1" fillId="0" borderId="0"/>
    <xf numFmtId="0" fontId="9" fillId="0" borderId="0"/>
  </cellStyleXfs>
  <cellXfs count="121">
    <xf numFmtId="0" fontId="0" fillId="0" borderId="0" xfId="0"/>
    <xf numFmtId="0" fontId="7" fillId="2" borderId="0" xfId="0" applyFont="1" applyFill="1" applyAlignment="1">
      <alignment horizontal="right" vertical="center"/>
    </xf>
    <xf numFmtId="0" fontId="10" fillId="0" borderId="0" xfId="2" applyFont="1"/>
    <xf numFmtId="0" fontId="11" fillId="0" borderId="0" xfId="2" applyFont="1"/>
    <xf numFmtId="0" fontId="12" fillId="0" borderId="0" xfId="2" applyFont="1"/>
    <xf numFmtId="0" fontId="13" fillId="0" borderId="0" xfId="0" applyFont="1"/>
    <xf numFmtId="0" fontId="14" fillId="0" borderId="0" xfId="2" applyFont="1"/>
    <xf numFmtId="0" fontId="15" fillId="0" borderId="0" xfId="2" applyFont="1"/>
    <xf numFmtId="0" fontId="13" fillId="4" borderId="0" xfId="0" applyFont="1" applyFill="1" applyAlignment="1">
      <alignment wrapText="1"/>
    </xf>
    <xf numFmtId="0" fontId="13" fillId="4" borderId="0" xfId="0" applyFont="1" applyFill="1"/>
    <xf numFmtId="0" fontId="14" fillId="4" borderId="0" xfId="2" applyFont="1" applyFill="1"/>
    <xf numFmtId="0" fontId="6" fillId="2" borderId="0" xfId="0" applyFont="1" applyFill="1"/>
    <xf numFmtId="0" fontId="6" fillId="3" borderId="0" xfId="0" applyFont="1" applyFill="1"/>
    <xf numFmtId="0" fontId="6" fillId="2" borderId="0" xfId="0" applyFont="1" applyFill="1" applyAlignment="1">
      <alignment horizontal="center"/>
    </xf>
    <xf numFmtId="0" fontId="6" fillId="2" borderId="0" xfId="0" applyFont="1" applyFill="1" applyAlignment="1">
      <alignment horizontal="left"/>
    </xf>
    <xf numFmtId="0" fontId="17" fillId="2" borderId="0" xfId="0" applyFont="1" applyFill="1"/>
    <xf numFmtId="0" fontId="17" fillId="3" borderId="1" xfId="0" applyFont="1" applyFill="1" applyBorder="1" applyAlignment="1">
      <alignment horizontal="center" vertical="center" wrapText="1"/>
    </xf>
    <xf numFmtId="0" fontId="6" fillId="2" borderId="1" xfId="0" applyFont="1" applyFill="1" applyBorder="1"/>
    <xf numFmtId="0" fontId="6" fillId="2" borderId="1" xfId="0" applyFont="1" applyFill="1" applyBorder="1" applyAlignment="1">
      <alignment horizontal="center"/>
    </xf>
    <xf numFmtId="0" fontId="16" fillId="6" borderId="0" xfId="0" applyFont="1" applyFill="1" applyAlignment="1">
      <alignment horizontal="center"/>
    </xf>
    <xf numFmtId="0" fontId="16" fillId="6" borderId="0" xfId="0" applyFont="1" applyFill="1"/>
    <xf numFmtId="0" fontId="6" fillId="6" borderId="0" xfId="0" applyFont="1" applyFill="1"/>
    <xf numFmtId="0" fontId="22" fillId="7" borderId="1" xfId="0" applyFont="1" applyFill="1" applyBorder="1"/>
    <xf numFmtId="0" fontId="22" fillId="7" borderId="1" xfId="0" applyFont="1" applyFill="1" applyBorder="1" applyAlignment="1">
      <alignment horizontal="center"/>
    </xf>
    <xf numFmtId="164" fontId="22" fillId="7" borderId="1" xfId="0" applyNumberFormat="1" applyFont="1" applyFill="1" applyBorder="1" applyAlignment="1">
      <alignment horizontal="center" vertical="center" wrapText="1"/>
    </xf>
    <xf numFmtId="0" fontId="24" fillId="2" borderId="0" xfId="0" applyFont="1" applyFill="1"/>
    <xf numFmtId="0" fontId="0" fillId="2" borderId="0" xfId="0" applyFill="1"/>
    <xf numFmtId="0" fontId="23" fillId="2" borderId="0" xfId="0" applyFont="1" applyFill="1" applyAlignment="1">
      <alignment horizontal="center" vertical="center"/>
    </xf>
    <xf numFmtId="0" fontId="20" fillId="2" borderId="0" xfId="0" applyFont="1" applyFill="1"/>
    <xf numFmtId="0" fontId="2" fillId="6" borderId="0" xfId="0" applyFont="1" applyFill="1" applyAlignment="1">
      <alignment horizontal="right"/>
    </xf>
    <xf numFmtId="0" fontId="2" fillId="6" borderId="0" xfId="0" applyFont="1" applyFill="1"/>
    <xf numFmtId="0" fontId="19" fillId="6" borderId="0" xfId="0" applyFont="1" applyFill="1" applyAlignment="1">
      <alignment horizontal="center" vertical="center"/>
    </xf>
    <xf numFmtId="1" fontId="19" fillId="6" borderId="0" xfId="0" applyNumberFormat="1" applyFont="1" applyFill="1" applyAlignment="1">
      <alignment horizontal="center" vertical="center"/>
    </xf>
    <xf numFmtId="0" fontId="0" fillId="6" borderId="0" xfId="0" applyFill="1" applyAlignment="1">
      <alignment horizontal="center" vertical="center"/>
    </xf>
    <xf numFmtId="0" fontId="23" fillId="6" borderId="0" xfId="0" applyFont="1" applyFill="1" applyAlignment="1">
      <alignment horizontal="center" vertical="center" wrapText="1"/>
    </xf>
    <xf numFmtId="0" fontId="19" fillId="6" borderId="0" xfId="0" applyFont="1" applyFill="1" applyAlignment="1">
      <alignment horizontal="center" vertical="center" wrapText="1"/>
    </xf>
    <xf numFmtId="0" fontId="25" fillId="5" borderId="0" xfId="0" applyFont="1" applyFill="1" applyAlignment="1">
      <alignment horizontal="right" vertical="center"/>
    </xf>
    <xf numFmtId="0" fontId="21" fillId="2" borderId="0" xfId="0" applyFont="1" applyFill="1"/>
    <xf numFmtId="0" fontId="26" fillId="5" borderId="0" xfId="0" applyFont="1" applyFill="1" applyAlignment="1">
      <alignment horizontal="right" vertical="center"/>
    </xf>
    <xf numFmtId="0" fontId="27" fillId="2" borderId="0" xfId="0" applyFont="1" applyFill="1"/>
    <xf numFmtId="0" fontId="26" fillId="3" borderId="0" xfId="0" applyFont="1" applyFill="1" applyAlignment="1">
      <alignment horizontal="right" vertical="center"/>
    </xf>
    <xf numFmtId="0" fontId="18" fillId="6" borderId="0" xfId="0" applyFont="1" applyFill="1" applyAlignment="1">
      <alignment horizontal="right" vertical="center" wrapText="1"/>
    </xf>
    <xf numFmtId="0" fontId="26" fillId="6" borderId="0" xfId="0" applyFont="1" applyFill="1" applyAlignment="1">
      <alignment horizontal="right" vertical="center"/>
    </xf>
    <xf numFmtId="0" fontId="30" fillId="2" borderId="0" xfId="0" applyFont="1" applyFill="1" applyAlignment="1">
      <alignment horizontal="center" vertical="center"/>
    </xf>
    <xf numFmtId="0" fontId="18" fillId="2" borderId="0" xfId="0" applyFont="1" applyFill="1" applyAlignment="1">
      <alignment horizontal="right" vertical="center"/>
    </xf>
    <xf numFmtId="0" fontId="19" fillId="2" borderId="0" xfId="0" applyFont="1" applyFill="1" applyAlignment="1">
      <alignment horizontal="center" vertical="center"/>
    </xf>
    <xf numFmtId="0" fontId="0" fillId="2" borderId="0" xfId="0" applyFill="1" applyAlignment="1">
      <alignment horizontal="right"/>
    </xf>
    <xf numFmtId="0" fontId="31" fillId="0" borderId="0" xfId="0" applyFont="1"/>
    <xf numFmtId="0" fontId="32" fillId="0" borderId="0" xfId="0" applyFont="1" applyAlignment="1">
      <alignment horizontal="justify" vertical="center"/>
    </xf>
    <xf numFmtId="0" fontId="33" fillId="0" borderId="0" xfId="0" applyFont="1"/>
    <xf numFmtId="0" fontId="34" fillId="0" borderId="0" xfId="0" applyFont="1"/>
    <xf numFmtId="0" fontId="6" fillId="6" borderId="0" xfId="0" applyFont="1" applyFill="1" applyAlignment="1">
      <alignment horizontal="right"/>
    </xf>
    <xf numFmtId="0" fontId="6" fillId="2" borderId="0" xfId="0" applyFont="1" applyFill="1" applyAlignment="1">
      <alignment horizontal="right"/>
    </xf>
    <xf numFmtId="0" fontId="40" fillId="2" borderId="0" xfId="0" applyFont="1" applyFill="1"/>
    <xf numFmtId="14" fontId="0" fillId="2" borderId="0" xfId="0" applyNumberFormat="1" applyFill="1"/>
    <xf numFmtId="0" fontId="8" fillId="3" borderId="0" xfId="0" applyFont="1" applyFill="1" applyAlignment="1">
      <alignment horizontal="center" vertical="center"/>
    </xf>
    <xf numFmtId="1" fontId="8" fillId="3" borderId="0" xfId="0" applyNumberFormat="1" applyFont="1" applyFill="1" applyAlignment="1">
      <alignment horizontal="center" vertical="center"/>
    </xf>
    <xf numFmtId="1" fontId="41" fillId="3" borderId="0" xfId="0" applyNumberFormat="1" applyFont="1" applyFill="1" applyAlignment="1">
      <alignment horizontal="center" vertical="center"/>
    </xf>
    <xf numFmtId="0" fontId="29" fillId="5" borderId="0" xfId="0" applyFont="1" applyFill="1" applyAlignment="1">
      <alignment horizontal="right" vertical="top"/>
    </xf>
    <xf numFmtId="0" fontId="25" fillId="5" borderId="0" xfId="0" applyFont="1" applyFill="1" applyAlignment="1">
      <alignment horizontal="right" vertical="center" wrapText="1"/>
    </xf>
    <xf numFmtId="0" fontId="25" fillId="5" borderId="0" xfId="0" applyFont="1" applyFill="1" applyAlignment="1">
      <alignment horizontal="right" vertical="center"/>
    </xf>
    <xf numFmtId="0" fontId="44" fillId="6" borderId="0" xfId="0" applyFont="1" applyFill="1" applyAlignment="1">
      <alignment horizontal="right"/>
    </xf>
    <xf numFmtId="0" fontId="44" fillId="6" borderId="0" xfId="0" applyFont="1" applyFill="1"/>
    <xf numFmtId="0" fontId="45" fillId="3" borderId="0" xfId="0" applyFont="1" applyFill="1" applyAlignment="1">
      <alignment horizontal="right" vertical="center"/>
    </xf>
    <xf numFmtId="0" fontId="0" fillId="2" borderId="0" xfId="0" applyFill="1" applyAlignment="1"/>
    <xf numFmtId="0" fontId="5" fillId="3" borderId="0" xfId="0" applyFont="1" applyFill="1" applyAlignment="1">
      <alignment horizontal="center"/>
    </xf>
    <xf numFmtId="0" fontId="4" fillId="3" borderId="0" xfId="0" applyFont="1" applyFill="1" applyAlignment="1">
      <alignment horizontal="left" vertical="center" wrapText="1"/>
    </xf>
    <xf numFmtId="0" fontId="47" fillId="6" borderId="0" xfId="0" applyFont="1" applyFill="1"/>
    <xf numFmtId="0" fontId="49" fillId="2" borderId="0" xfId="0" applyFont="1" applyFill="1"/>
    <xf numFmtId="14" fontId="22" fillId="7" borderId="1" xfId="0" applyNumberFormat="1" applyFont="1" applyFill="1" applyBorder="1" applyAlignment="1">
      <alignment horizontal="center" vertical="center" wrapText="1"/>
    </xf>
    <xf numFmtId="0" fontId="22" fillId="7" borderId="2" xfId="0" applyFont="1" applyFill="1" applyBorder="1" applyAlignment="1">
      <alignment horizontal="center"/>
    </xf>
    <xf numFmtId="0" fontId="17" fillId="5" borderId="8" xfId="0" applyFont="1" applyFill="1" applyBorder="1" applyAlignment="1">
      <alignment horizontal="center" vertical="center" wrapText="1"/>
    </xf>
    <xf numFmtId="0" fontId="17" fillId="5" borderId="7" xfId="0" applyFont="1" applyFill="1" applyBorder="1" applyAlignment="1">
      <alignment horizontal="center" vertical="center" wrapText="1"/>
    </xf>
    <xf numFmtId="0" fontId="17" fillId="5" borderId="6" xfId="0" applyFont="1" applyFill="1" applyBorder="1" applyAlignment="1">
      <alignment horizontal="center" vertical="center" wrapText="1"/>
    </xf>
    <xf numFmtId="0" fontId="22" fillId="7" borderId="2" xfId="0" applyFont="1" applyFill="1" applyBorder="1"/>
    <xf numFmtId="0" fontId="47" fillId="3" borderId="9" xfId="0" applyFont="1" applyFill="1" applyBorder="1"/>
    <xf numFmtId="0" fontId="17" fillId="3" borderId="10" xfId="0" applyFont="1" applyFill="1" applyBorder="1" applyAlignment="1">
      <alignment horizontal="center" vertical="center" wrapText="1"/>
    </xf>
    <xf numFmtId="49" fontId="22" fillId="7" borderId="2" xfId="0" applyNumberFormat="1" applyFont="1" applyFill="1" applyBorder="1" applyAlignment="1">
      <alignment horizontal="center" vertical="center"/>
    </xf>
    <xf numFmtId="49" fontId="22" fillId="7" borderId="1" xfId="0" applyNumberFormat="1" applyFont="1" applyFill="1" applyBorder="1" applyAlignment="1">
      <alignment horizontal="center" vertical="center"/>
    </xf>
    <xf numFmtId="49" fontId="6" fillId="2" borderId="1" xfId="0" applyNumberFormat="1" applyFont="1" applyFill="1" applyBorder="1" applyAlignment="1">
      <alignment horizontal="center" vertical="center"/>
    </xf>
    <xf numFmtId="0" fontId="22" fillId="7" borderId="1" xfId="0" applyFont="1" applyFill="1" applyBorder="1" applyAlignment="1">
      <alignment horizontal="center" vertical="center"/>
    </xf>
    <xf numFmtId="0" fontId="24" fillId="2" borderId="0" xfId="0" applyFont="1" applyFill="1" applyAlignment="1">
      <alignment horizontal="center" vertical="center"/>
    </xf>
    <xf numFmtId="0" fontId="6" fillId="2" borderId="0" xfId="0" applyFont="1" applyFill="1" applyAlignment="1">
      <alignment horizontal="center" vertical="center"/>
    </xf>
    <xf numFmtId="0" fontId="6" fillId="2" borderId="1" xfId="0" applyFont="1" applyFill="1" applyBorder="1" applyAlignment="1">
      <alignment horizontal="center" vertical="center"/>
    </xf>
    <xf numFmtId="0" fontId="6" fillId="3" borderId="0" xfId="0" applyFont="1" applyFill="1" applyAlignment="1">
      <alignment vertical="center"/>
    </xf>
    <xf numFmtId="0" fontId="5" fillId="3" borderId="0" xfId="0" applyFont="1" applyFill="1" applyAlignment="1">
      <alignment horizontal="center"/>
    </xf>
    <xf numFmtId="0" fontId="4" fillId="3" borderId="0" xfId="0" applyFont="1" applyFill="1" applyAlignment="1">
      <alignment horizontal="left" vertical="center" wrapText="1"/>
    </xf>
    <xf numFmtId="0" fontId="6" fillId="3" borderId="0" xfId="0" applyFont="1" applyFill="1" applyAlignment="1">
      <alignment horizontal="center"/>
    </xf>
    <xf numFmtId="0" fontId="52" fillId="5" borderId="8" xfId="0" applyFont="1" applyFill="1" applyBorder="1" applyAlignment="1">
      <alignment horizontal="center" vertical="center" wrapText="1"/>
    </xf>
    <xf numFmtId="0" fontId="51" fillId="2" borderId="0" xfId="0" applyFont="1" applyFill="1"/>
    <xf numFmtId="0" fontId="16" fillId="2" borderId="0" xfId="0" applyFont="1" applyFill="1"/>
    <xf numFmtId="0" fontId="22" fillId="7" borderId="11" xfId="0" applyFont="1" applyFill="1" applyBorder="1" applyAlignment="1">
      <alignment horizontal="center" vertical="center"/>
    </xf>
    <xf numFmtId="0" fontId="6" fillId="2" borderId="11" xfId="0" applyFont="1" applyFill="1" applyBorder="1" applyAlignment="1">
      <alignment horizontal="center" vertical="center"/>
    </xf>
    <xf numFmtId="0" fontId="17" fillId="3" borderId="0" xfId="0" applyFont="1" applyFill="1" applyBorder="1" applyAlignment="1">
      <alignment horizontal="center" vertical="center" wrapText="1"/>
    </xf>
    <xf numFmtId="0" fontId="16" fillId="6" borderId="0" xfId="0" applyFont="1" applyFill="1" applyAlignment="1"/>
    <xf numFmtId="0" fontId="47" fillId="6" borderId="0" xfId="0" applyFont="1" applyFill="1" applyAlignment="1"/>
    <xf numFmtId="0" fontId="17" fillId="3" borderId="12" xfId="0" applyFont="1" applyFill="1" applyBorder="1" applyAlignment="1">
      <alignment horizontal="center" vertical="center" wrapText="1"/>
    </xf>
    <xf numFmtId="0" fontId="17" fillId="2" borderId="0" xfId="0" applyFont="1" applyFill="1" applyBorder="1" applyAlignment="1">
      <alignment horizontal="center" vertical="center" wrapText="1"/>
    </xf>
    <xf numFmtId="0" fontId="5" fillId="3" borderId="0" xfId="0" applyFont="1" applyFill="1" applyAlignment="1">
      <alignment horizontal="center"/>
    </xf>
    <xf numFmtId="0" fontId="6" fillId="3" borderId="0" xfId="0" applyFont="1" applyFill="1" applyAlignment="1">
      <alignment horizontal="right" vertical="center"/>
    </xf>
    <xf numFmtId="0" fontId="3" fillId="3" borderId="0" xfId="0" applyFont="1" applyFill="1" applyAlignment="1">
      <alignment horizontal="center" vertical="center" wrapText="1"/>
    </xf>
    <xf numFmtId="0" fontId="50" fillId="3" borderId="0" xfId="0" applyFont="1" applyFill="1" applyAlignment="1">
      <alignment horizontal="center" vertical="center"/>
    </xf>
    <xf numFmtId="0" fontId="40" fillId="5" borderId="3" xfId="0" applyFont="1" applyFill="1" applyBorder="1" applyAlignment="1">
      <alignment horizontal="center"/>
    </xf>
    <xf numFmtId="0" fontId="40" fillId="5" borderId="4" xfId="0" applyFont="1" applyFill="1" applyBorder="1" applyAlignment="1">
      <alignment horizontal="center"/>
    </xf>
    <xf numFmtId="0" fontId="40" fillId="5" borderId="5" xfId="0" applyFont="1" applyFill="1" applyBorder="1" applyAlignment="1">
      <alignment horizontal="center"/>
    </xf>
    <xf numFmtId="0" fontId="6" fillId="5" borderId="0" xfId="0" applyFont="1" applyFill="1" applyAlignment="1">
      <alignment horizontal="center" vertical="center" wrapText="1"/>
    </xf>
    <xf numFmtId="9" fontId="42" fillId="3" borderId="0" xfId="0" applyNumberFormat="1" applyFont="1" applyFill="1" applyAlignment="1">
      <alignment horizontal="center" vertical="center"/>
    </xf>
    <xf numFmtId="0" fontId="42" fillId="3" borderId="0" xfId="0" applyFont="1" applyFill="1" applyAlignment="1">
      <alignment horizontal="center" vertical="center"/>
    </xf>
    <xf numFmtId="0" fontId="8" fillId="3" borderId="0" xfId="0" applyFont="1" applyFill="1" applyAlignment="1">
      <alignment horizontal="center" vertical="center"/>
    </xf>
    <xf numFmtId="1" fontId="8" fillId="3" borderId="0" xfId="0" applyNumberFormat="1" applyFont="1" applyFill="1" applyAlignment="1">
      <alignment horizontal="center" vertical="center"/>
    </xf>
    <xf numFmtId="9" fontId="8" fillId="3" borderId="0" xfId="0" applyNumberFormat="1" applyFont="1" applyFill="1" applyAlignment="1">
      <alignment horizontal="center" vertical="center"/>
    </xf>
    <xf numFmtId="0" fontId="8" fillId="3" borderId="0" xfId="0" applyFont="1" applyFill="1" applyAlignment="1">
      <alignment horizontal="center" vertical="center" wrapText="1"/>
    </xf>
    <xf numFmtId="0" fontId="29" fillId="5" borderId="0" xfId="0" applyFont="1" applyFill="1" applyAlignment="1">
      <alignment horizontal="right" vertical="top"/>
    </xf>
    <xf numFmtId="0" fontId="41" fillId="3" borderId="0" xfId="0" applyFont="1" applyFill="1" applyAlignment="1">
      <alignment horizontal="center" vertical="center"/>
    </xf>
    <xf numFmtId="1" fontId="43" fillId="3" borderId="0" xfId="0" applyNumberFormat="1" applyFont="1" applyFill="1" applyAlignment="1">
      <alignment horizontal="center" vertical="center"/>
    </xf>
    <xf numFmtId="0" fontId="43" fillId="3" borderId="0" xfId="0" applyFont="1" applyFill="1" applyAlignment="1">
      <alignment horizontal="center" vertical="center"/>
    </xf>
    <xf numFmtId="0" fontId="25" fillId="5" borderId="0" xfId="0" applyFont="1" applyFill="1" applyAlignment="1">
      <alignment horizontal="right" vertical="center"/>
    </xf>
    <xf numFmtId="0" fontId="25" fillId="5" borderId="0" xfId="0" applyFont="1" applyFill="1" applyAlignment="1">
      <alignment horizontal="right" vertical="center" wrapText="1"/>
    </xf>
    <xf numFmtId="9" fontId="43" fillId="3" borderId="0" xfId="0" applyNumberFormat="1" applyFont="1" applyFill="1" applyAlignment="1">
      <alignment horizontal="center" vertical="center"/>
    </xf>
    <xf numFmtId="14" fontId="42" fillId="3" borderId="0" xfId="0" applyNumberFormat="1" applyFont="1" applyFill="1" applyAlignment="1">
      <alignment horizontal="center" vertical="center"/>
    </xf>
    <xf numFmtId="1" fontId="42" fillId="3" borderId="0" xfId="0" applyNumberFormat="1" applyFont="1" applyFill="1" applyAlignment="1">
      <alignment horizontal="center" vertical="center"/>
    </xf>
  </cellXfs>
  <cellStyles count="3">
    <cellStyle name="Normal" xfId="0" builtinId="0"/>
    <cellStyle name="Normal 2" xfId="1" xr:uid="{C2872EAA-BF8B-45D1-A301-4ADBCEA63C1F}"/>
    <cellStyle name="Normal 2 3" xfId="2" xr:uid="{63289EF5-18AE-4593-80DE-01ADF9907E15}"/>
  </cellStyles>
  <dxfs count="0"/>
  <tableStyles count="0" defaultTableStyle="TableStyleMedium2" defaultPivotStyle="PivotStyleLight16"/>
  <colors>
    <mruColors>
      <color rgb="FF0054F0"/>
      <color rgb="FFE8E0D9"/>
      <color rgb="FF514845"/>
      <color rgb="FFE1D7CD"/>
      <color rgb="FFF1ECE8"/>
      <color rgb="FF6E625E"/>
      <color rgb="FFAA9F9C"/>
      <color rgb="FFF9F7F5"/>
      <color rgb="FFFF856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E4DD03-5554-416B-B1CA-B4A8F6A5BE4C}">
  <dimension ref="A1:R27"/>
  <sheetViews>
    <sheetView showGridLines="0" tabSelected="1" zoomScale="90" zoomScaleNormal="90" workbookViewId="0">
      <selection activeCell="B1" sqref="B1"/>
    </sheetView>
  </sheetViews>
  <sheetFormatPr defaultColWidth="9.36328125" defaultRowHeight="14.5"/>
  <cols>
    <col min="1" max="1" width="15.90625" style="97" customWidth="1"/>
    <col min="2" max="2" width="19.6328125" style="11" customWidth="1"/>
    <col min="3" max="3" width="29.6328125" style="13" customWidth="1"/>
    <col min="4" max="4" width="25.6328125" style="11" customWidth="1"/>
    <col min="5" max="5" width="24.6328125" style="11" customWidth="1"/>
    <col min="6" max="6" width="32.36328125" style="11" hidden="1" customWidth="1"/>
    <col min="7" max="7" width="34.90625" style="11" customWidth="1"/>
    <col min="8" max="8" width="7.453125" style="11" hidden="1" customWidth="1"/>
    <col min="9" max="9" width="5.453125" style="11" hidden="1" customWidth="1"/>
    <col min="10" max="10" width="15.36328125" style="11" customWidth="1"/>
    <col min="11" max="11" width="24.36328125" style="11" hidden="1" customWidth="1"/>
    <col min="12" max="12" width="11.36328125" style="11" customWidth="1"/>
    <col min="13" max="13" width="40.08984375" style="11" customWidth="1"/>
    <col min="14" max="14" width="4.6328125" style="11" customWidth="1"/>
    <col min="15" max="16384" width="9.36328125" style="11"/>
  </cols>
  <sheetData>
    <row r="1" spans="1:18" s="53" customFormat="1" ht="32.4" customHeight="1">
      <c r="A1" s="94" t="s">
        <v>168</v>
      </c>
      <c r="B1" s="94"/>
      <c r="C1" s="19"/>
      <c r="D1" s="20"/>
      <c r="E1" s="20"/>
      <c r="F1" s="20"/>
      <c r="G1" s="20"/>
      <c r="H1" s="20"/>
      <c r="I1" s="20"/>
      <c r="J1" s="20"/>
      <c r="K1" s="20"/>
      <c r="L1" s="20"/>
      <c r="M1" s="20"/>
      <c r="O1" s="89"/>
      <c r="P1" s="90" t="s">
        <v>0</v>
      </c>
      <c r="Q1" s="89"/>
      <c r="R1" s="89"/>
    </row>
    <row r="2" spans="1:18" s="53" customFormat="1" ht="17" customHeight="1">
      <c r="A2" s="95" t="s">
        <v>167</v>
      </c>
      <c r="B2" s="95"/>
      <c r="C2" s="19"/>
      <c r="D2" s="20"/>
      <c r="E2" s="20"/>
      <c r="F2" s="20"/>
      <c r="G2" s="20"/>
      <c r="H2" s="20"/>
      <c r="I2" s="20"/>
      <c r="J2" s="20"/>
      <c r="K2" s="20"/>
      <c r="L2" s="20"/>
      <c r="M2" s="20"/>
      <c r="O2" s="89"/>
      <c r="P2" s="90" t="s">
        <v>10</v>
      </c>
      <c r="Q2" s="89"/>
      <c r="R2" s="89"/>
    </row>
    <row r="3" spans="1:18" ht="15.65" customHeight="1">
      <c r="A3" s="100" t="s">
        <v>183</v>
      </c>
      <c r="B3" s="100"/>
      <c r="C3" s="100"/>
      <c r="D3" s="86"/>
      <c r="E3" s="86"/>
      <c r="F3" s="66"/>
      <c r="G3" s="86"/>
      <c r="H3" s="86"/>
      <c r="I3" s="86"/>
      <c r="J3" s="86"/>
      <c r="K3" s="86"/>
      <c r="L3" s="86"/>
      <c r="M3" s="12"/>
      <c r="O3" s="25"/>
      <c r="P3" s="68" t="s">
        <v>175</v>
      </c>
      <c r="Q3" s="25"/>
      <c r="R3" s="25"/>
    </row>
    <row r="4" spans="1:18" ht="18" customHeight="1">
      <c r="A4" s="93"/>
      <c r="B4" s="99" t="s">
        <v>202</v>
      </c>
      <c r="C4" s="99"/>
      <c r="D4" s="98" t="s">
        <v>169</v>
      </c>
      <c r="E4" s="98"/>
      <c r="F4" s="65"/>
      <c r="G4" s="85"/>
      <c r="H4" s="85"/>
      <c r="I4" s="85"/>
      <c r="J4" s="85"/>
      <c r="K4" s="85"/>
      <c r="L4" s="85"/>
      <c r="M4" s="87"/>
      <c r="O4" s="25"/>
      <c r="P4" s="68" t="s">
        <v>179</v>
      </c>
      <c r="Q4" s="25"/>
      <c r="R4" s="25"/>
    </row>
    <row r="5" spans="1:18" ht="18" customHeight="1">
      <c r="A5" s="93"/>
      <c r="B5" s="99" t="s">
        <v>184</v>
      </c>
      <c r="C5" s="99"/>
      <c r="D5" s="98">
        <v>11111111</v>
      </c>
      <c r="E5" s="98"/>
      <c r="F5" s="65"/>
      <c r="G5" s="85"/>
      <c r="H5" s="85"/>
      <c r="I5" s="85"/>
      <c r="J5" s="85"/>
      <c r="K5" s="85"/>
      <c r="L5" s="85"/>
      <c r="M5" s="12"/>
      <c r="O5" s="25"/>
      <c r="P5" s="68" t="s">
        <v>180</v>
      </c>
      <c r="Q5" s="25"/>
      <c r="R5" s="25"/>
    </row>
    <row r="6" spans="1:18" ht="6" customHeight="1">
      <c r="A6" s="1"/>
      <c r="B6" s="1"/>
      <c r="C6" s="1"/>
      <c r="D6" s="13"/>
      <c r="E6" s="13"/>
      <c r="F6" s="13"/>
      <c r="G6" s="13"/>
      <c r="H6" s="13"/>
      <c r="I6" s="13"/>
      <c r="J6" s="13"/>
      <c r="K6" s="13"/>
      <c r="L6" s="13"/>
      <c r="M6" s="14"/>
      <c r="O6" s="25"/>
      <c r="P6" s="25"/>
      <c r="Q6" s="25"/>
      <c r="R6" s="25"/>
    </row>
    <row r="7" spans="1:18" ht="6" customHeight="1">
      <c r="A7" s="1"/>
      <c r="B7" s="1"/>
      <c r="C7" s="1"/>
      <c r="D7" s="13"/>
      <c r="E7" s="13"/>
      <c r="F7" s="13"/>
      <c r="G7" s="13"/>
      <c r="H7" s="13"/>
      <c r="I7" s="13"/>
      <c r="J7" s="13"/>
      <c r="K7" s="13"/>
      <c r="L7" s="13"/>
      <c r="M7" s="14"/>
      <c r="O7" s="25"/>
      <c r="P7" s="25"/>
      <c r="Q7" s="25"/>
      <c r="R7" s="25"/>
    </row>
    <row r="8" spans="1:18" s="53" customFormat="1" ht="23.4" customHeight="1">
      <c r="A8" s="94" t="s">
        <v>181</v>
      </c>
      <c r="B8" s="94"/>
      <c r="C8" s="19"/>
      <c r="D8" s="20"/>
      <c r="E8" s="20"/>
      <c r="F8" s="20"/>
      <c r="G8" s="20"/>
      <c r="H8" s="20"/>
      <c r="I8" s="20"/>
      <c r="J8" s="20"/>
      <c r="K8" s="20"/>
      <c r="L8" s="20"/>
      <c r="M8" s="20"/>
      <c r="O8" s="89"/>
      <c r="P8" s="89"/>
      <c r="Q8" s="89"/>
      <c r="R8" s="89"/>
    </row>
    <row r="9" spans="1:18" s="53" customFormat="1" ht="16.25" customHeight="1">
      <c r="A9" s="95" t="s">
        <v>182</v>
      </c>
      <c r="B9" s="95"/>
      <c r="C9" s="19"/>
      <c r="D9" s="20"/>
      <c r="E9" s="20"/>
      <c r="F9" s="20"/>
      <c r="G9" s="20"/>
      <c r="H9" s="20"/>
      <c r="I9" s="20"/>
      <c r="J9" s="20"/>
      <c r="K9" s="20"/>
      <c r="L9" s="20"/>
      <c r="M9" s="20"/>
    </row>
    <row r="10" spans="1:18" s="15" customFormat="1" ht="149" customHeight="1">
      <c r="A10" s="96" t="s">
        <v>198</v>
      </c>
      <c r="B10" s="16" t="s">
        <v>199</v>
      </c>
      <c r="C10" s="16" t="s">
        <v>200</v>
      </c>
      <c r="D10" s="16" t="s">
        <v>185</v>
      </c>
      <c r="E10" s="16" t="s">
        <v>186</v>
      </c>
      <c r="F10" s="16"/>
      <c r="G10" s="16" t="s">
        <v>187</v>
      </c>
      <c r="H10" s="16"/>
      <c r="I10" s="16"/>
      <c r="J10" s="16" t="s">
        <v>188</v>
      </c>
      <c r="K10" s="16"/>
      <c r="L10" s="16" t="s">
        <v>189</v>
      </c>
      <c r="M10" s="16" t="s">
        <v>192</v>
      </c>
      <c r="N10" s="53"/>
    </row>
    <row r="11" spans="1:18" s="82" customFormat="1" ht="18" customHeight="1">
      <c r="A11" s="91" t="s">
        <v>190</v>
      </c>
      <c r="B11" s="80" t="s">
        <v>172</v>
      </c>
      <c r="C11" s="78" t="s">
        <v>171</v>
      </c>
      <c r="D11" s="78" t="s">
        <v>170</v>
      </c>
      <c r="E11" s="78"/>
      <c r="F11" s="78"/>
      <c r="G11" s="78"/>
      <c r="H11" s="78"/>
      <c r="I11" s="78"/>
      <c r="J11" s="24" t="e">
        <f>#REF!</f>
        <v>#REF!</v>
      </c>
      <c r="K11" s="24"/>
      <c r="L11" s="78" t="s">
        <v>0</v>
      </c>
      <c r="M11" s="78" t="s">
        <v>173</v>
      </c>
      <c r="N11" s="81"/>
    </row>
    <row r="12" spans="1:18" s="82" customFormat="1" ht="18" customHeight="1">
      <c r="A12" s="91" t="s">
        <v>190</v>
      </c>
      <c r="B12" s="80" t="s">
        <v>8</v>
      </c>
      <c r="C12" s="78" t="s">
        <v>191</v>
      </c>
      <c r="D12" s="78"/>
      <c r="E12" s="78" t="s">
        <v>176</v>
      </c>
      <c r="F12" s="78"/>
      <c r="G12" s="78" t="s">
        <v>9</v>
      </c>
      <c r="H12" s="78"/>
      <c r="I12" s="78"/>
      <c r="J12" s="69">
        <v>45261</v>
      </c>
      <c r="K12" s="69"/>
      <c r="L12" s="78" t="s">
        <v>10</v>
      </c>
      <c r="M12" s="78" t="s">
        <v>174</v>
      </c>
      <c r="N12" s="81"/>
    </row>
    <row r="13" spans="1:18" s="82" customFormat="1" ht="18" customHeight="1">
      <c r="A13" s="92">
        <v>1</v>
      </c>
      <c r="B13" s="92"/>
      <c r="C13" s="83"/>
      <c r="D13" s="79"/>
      <c r="E13" s="79"/>
      <c r="F13" s="79"/>
      <c r="G13" s="79"/>
      <c r="H13" s="79"/>
      <c r="I13" s="79"/>
      <c r="J13" s="79"/>
      <c r="K13" s="79"/>
      <c r="L13" s="79"/>
      <c r="M13" s="79"/>
    </row>
    <row r="14" spans="1:18" s="82" customFormat="1" ht="18" customHeight="1">
      <c r="A14" s="92">
        <v>2</v>
      </c>
      <c r="B14" s="92"/>
      <c r="C14" s="83"/>
      <c r="D14" s="79"/>
      <c r="E14" s="79"/>
      <c r="F14" s="79"/>
      <c r="G14" s="79"/>
      <c r="H14" s="79"/>
      <c r="I14" s="79"/>
      <c r="J14" s="79"/>
      <c r="K14" s="79"/>
      <c r="L14" s="79"/>
      <c r="M14" s="79"/>
    </row>
    <row r="15" spans="1:18" s="82" customFormat="1" ht="18" customHeight="1">
      <c r="A15" s="92">
        <v>3</v>
      </c>
      <c r="B15" s="92"/>
      <c r="C15" s="83"/>
      <c r="D15" s="79"/>
      <c r="E15" s="79"/>
      <c r="F15" s="79"/>
      <c r="G15" s="79"/>
      <c r="H15" s="79"/>
      <c r="I15" s="79"/>
      <c r="J15" s="79"/>
      <c r="K15" s="79"/>
      <c r="L15" s="79"/>
      <c r="M15" s="79"/>
    </row>
    <row r="16" spans="1:18" s="82" customFormat="1" ht="18" customHeight="1">
      <c r="A16" s="92">
        <v>4</v>
      </c>
      <c r="B16" s="92"/>
      <c r="C16" s="83"/>
      <c r="D16" s="79"/>
      <c r="E16" s="79"/>
      <c r="F16" s="79"/>
      <c r="G16" s="79"/>
      <c r="H16" s="79"/>
      <c r="I16" s="79"/>
      <c r="J16" s="79"/>
      <c r="K16" s="79"/>
      <c r="L16" s="79"/>
      <c r="M16" s="79"/>
    </row>
    <row r="17" spans="1:13" s="82" customFormat="1" ht="18" customHeight="1">
      <c r="A17" s="92">
        <v>5</v>
      </c>
      <c r="B17" s="92"/>
      <c r="C17" s="83"/>
      <c r="D17" s="79"/>
      <c r="E17" s="79"/>
      <c r="F17" s="79"/>
      <c r="G17" s="79"/>
      <c r="H17" s="79"/>
      <c r="I17" s="79"/>
      <c r="J17" s="79"/>
      <c r="K17" s="79"/>
      <c r="L17" s="79"/>
      <c r="M17" s="79"/>
    </row>
    <row r="18" spans="1:13" s="82" customFormat="1" ht="18" customHeight="1">
      <c r="A18" s="92">
        <v>6</v>
      </c>
      <c r="B18" s="92"/>
      <c r="C18" s="83"/>
      <c r="D18" s="79"/>
      <c r="E18" s="79"/>
      <c r="F18" s="79"/>
      <c r="G18" s="79"/>
      <c r="H18" s="79"/>
      <c r="I18" s="79"/>
      <c r="J18" s="79"/>
      <c r="K18" s="79"/>
      <c r="L18" s="79"/>
      <c r="M18" s="79"/>
    </row>
    <row r="19" spans="1:13" s="82" customFormat="1" ht="18" customHeight="1">
      <c r="A19" s="92">
        <v>7</v>
      </c>
      <c r="B19" s="92"/>
      <c r="C19" s="83"/>
      <c r="D19" s="79"/>
      <c r="E19" s="79"/>
      <c r="F19" s="79"/>
      <c r="G19" s="79"/>
      <c r="H19" s="79"/>
      <c r="I19" s="79"/>
      <c r="J19" s="79"/>
      <c r="K19" s="79"/>
      <c r="L19" s="79"/>
      <c r="M19" s="79"/>
    </row>
    <row r="20" spans="1:13" s="82" customFormat="1" ht="18" customHeight="1">
      <c r="A20" s="92">
        <v>8</v>
      </c>
      <c r="B20" s="92"/>
      <c r="C20" s="83"/>
      <c r="D20" s="79"/>
      <c r="E20" s="79"/>
      <c r="F20" s="79"/>
      <c r="G20" s="79"/>
      <c r="H20" s="79"/>
      <c r="I20" s="79"/>
      <c r="J20" s="79"/>
      <c r="K20" s="79"/>
      <c r="L20" s="79"/>
      <c r="M20" s="79"/>
    </row>
    <row r="21" spans="1:13" s="82" customFormat="1" ht="18" customHeight="1">
      <c r="A21" s="92">
        <v>9</v>
      </c>
      <c r="B21" s="92"/>
      <c r="C21" s="83"/>
      <c r="D21" s="79"/>
      <c r="E21" s="79"/>
      <c r="F21" s="79"/>
      <c r="G21" s="79"/>
      <c r="H21" s="79"/>
      <c r="I21" s="79"/>
      <c r="J21" s="79"/>
      <c r="K21" s="79"/>
      <c r="L21" s="79"/>
      <c r="M21" s="79"/>
    </row>
    <row r="22" spans="1:13" s="82" customFormat="1" ht="18" customHeight="1">
      <c r="A22" s="92">
        <v>10</v>
      </c>
      <c r="B22" s="92"/>
      <c r="C22" s="83"/>
      <c r="D22" s="79"/>
      <c r="E22" s="79"/>
      <c r="F22" s="79"/>
      <c r="G22" s="79"/>
      <c r="H22" s="79"/>
      <c r="I22" s="79"/>
      <c r="J22" s="79"/>
      <c r="K22" s="79"/>
      <c r="L22" s="79"/>
      <c r="M22" s="79"/>
    </row>
    <row r="23" spans="1:13" s="82" customFormat="1" ht="18" customHeight="1">
      <c r="A23" s="92">
        <v>11</v>
      </c>
      <c r="B23" s="92"/>
      <c r="C23" s="83"/>
      <c r="D23" s="79"/>
      <c r="E23" s="79"/>
      <c r="F23" s="79"/>
      <c r="G23" s="79"/>
      <c r="H23" s="79"/>
      <c r="I23" s="79"/>
      <c r="J23" s="79"/>
      <c r="K23" s="79"/>
      <c r="L23" s="79"/>
      <c r="M23" s="79"/>
    </row>
    <row r="24" spans="1:13" s="82" customFormat="1" ht="18" customHeight="1">
      <c r="A24" s="92">
        <v>12</v>
      </c>
      <c r="B24" s="92"/>
      <c r="C24" s="83"/>
      <c r="D24" s="79"/>
      <c r="E24" s="79"/>
      <c r="F24" s="79"/>
      <c r="G24" s="79"/>
      <c r="H24" s="79"/>
      <c r="I24" s="79"/>
      <c r="J24" s="79"/>
      <c r="K24" s="79"/>
      <c r="L24" s="79"/>
      <c r="M24" s="79"/>
    </row>
    <row r="25" spans="1:13">
      <c r="A25" s="92">
        <v>13</v>
      </c>
      <c r="B25" s="92"/>
      <c r="C25" s="83"/>
      <c r="D25" s="79"/>
      <c r="E25" s="79"/>
      <c r="F25" s="79"/>
      <c r="G25" s="79"/>
      <c r="H25" s="79"/>
      <c r="I25" s="79"/>
      <c r="J25" s="79"/>
      <c r="K25" s="79"/>
      <c r="L25" s="79"/>
      <c r="M25" s="79"/>
    </row>
    <row r="26" spans="1:13">
      <c r="A26" s="92">
        <v>14</v>
      </c>
      <c r="B26" s="92"/>
      <c r="C26" s="83"/>
      <c r="D26" s="79"/>
      <c r="E26" s="79"/>
      <c r="F26" s="79"/>
      <c r="G26" s="79"/>
      <c r="H26" s="79"/>
      <c r="I26" s="79"/>
      <c r="J26" s="79"/>
      <c r="K26" s="79"/>
      <c r="L26" s="79"/>
      <c r="M26" s="79"/>
    </row>
    <row r="27" spans="1:13">
      <c r="A27" s="92">
        <v>15</v>
      </c>
      <c r="B27" s="92"/>
      <c r="C27" s="83"/>
      <c r="D27" s="79"/>
      <c r="E27" s="79"/>
      <c r="F27" s="79"/>
      <c r="G27" s="79"/>
      <c r="H27" s="79"/>
      <c r="I27" s="79"/>
      <c r="J27" s="79"/>
      <c r="K27" s="79"/>
      <c r="L27" s="79"/>
      <c r="M27" s="79"/>
    </row>
  </sheetData>
  <mergeCells count="5">
    <mergeCell ref="D4:E4"/>
    <mergeCell ref="D5:E5"/>
    <mergeCell ref="B4:C4"/>
    <mergeCell ref="B5:C5"/>
    <mergeCell ref="A3:C3"/>
  </mergeCells>
  <dataValidations count="1">
    <dataValidation type="list" allowBlank="1" showInputMessage="1" showErrorMessage="1" sqref="L11:L27" xr:uid="{21609A85-64E7-4255-8199-DF713163F843}">
      <formula1>$P$1:$P$5</formula1>
    </dataValidation>
  </dataValidation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C39132-C89D-4D7C-9804-7746F6421BF1}">
  <dimension ref="A1:G20"/>
  <sheetViews>
    <sheetView showGridLines="0" zoomScale="90" zoomScaleNormal="90" workbookViewId="0">
      <selection activeCell="G10" sqref="G10"/>
    </sheetView>
  </sheetViews>
  <sheetFormatPr defaultColWidth="9.36328125" defaultRowHeight="14.5"/>
  <cols>
    <col min="1" max="1" width="14.6328125" style="11" customWidth="1"/>
    <col min="2" max="2" width="29.6328125" style="13" customWidth="1"/>
    <col min="3" max="3" width="25.6328125" style="11" customWidth="1"/>
    <col min="4" max="4" width="18.90625" style="11" customWidth="1"/>
    <col min="5" max="5" width="20.90625" style="11" customWidth="1"/>
    <col min="6" max="6" width="20.08984375" style="11" customWidth="1"/>
    <col min="7" max="7" width="4.6328125" style="11" customWidth="1"/>
    <col min="8" max="16384" width="9.36328125" style="11"/>
  </cols>
  <sheetData>
    <row r="1" spans="1:7" ht="32.75" customHeight="1">
      <c r="A1" s="84"/>
      <c r="B1" s="101" t="s">
        <v>197</v>
      </c>
      <c r="C1" s="101"/>
      <c r="D1" s="101"/>
      <c r="E1" s="101"/>
      <c r="F1" s="101"/>
      <c r="G1" s="68">
        <v>4</v>
      </c>
    </row>
    <row r="2" spans="1:7" s="53" customFormat="1" ht="23.4" customHeight="1">
      <c r="A2" s="20" t="s">
        <v>193</v>
      </c>
      <c r="B2" s="19"/>
      <c r="C2" s="20"/>
      <c r="D2" s="20"/>
      <c r="E2" s="20"/>
      <c r="F2" s="20"/>
    </row>
    <row r="3" spans="1:7" s="53" customFormat="1" ht="16.25" customHeight="1">
      <c r="A3" s="67" t="s">
        <v>194</v>
      </c>
      <c r="B3" s="19"/>
      <c r="C3" s="20"/>
      <c r="D3" s="20"/>
      <c r="E3" s="20"/>
      <c r="F3" s="20"/>
    </row>
    <row r="4" spans="1:7" s="53" customFormat="1" ht="16.5" customHeight="1">
      <c r="A4" s="75"/>
      <c r="B4" s="102"/>
      <c r="C4" s="103"/>
      <c r="D4" s="103"/>
      <c r="E4" s="103"/>
      <c r="F4" s="104"/>
    </row>
    <row r="5" spans="1:7" s="15" customFormat="1" ht="95" customHeight="1">
      <c r="A5" s="76" t="s">
        <v>198</v>
      </c>
      <c r="B5" s="73" t="s">
        <v>199</v>
      </c>
      <c r="C5" s="72" t="s">
        <v>201</v>
      </c>
      <c r="D5" s="72" t="s">
        <v>185</v>
      </c>
      <c r="E5" s="71" t="s">
        <v>195</v>
      </c>
      <c r="F5" s="88" t="s">
        <v>196</v>
      </c>
      <c r="G5" s="53"/>
    </row>
    <row r="6" spans="1:7" ht="20.399999999999999" customHeight="1">
      <c r="A6" s="74" t="s">
        <v>190</v>
      </c>
      <c r="B6" s="70" t="s">
        <v>172</v>
      </c>
      <c r="C6" s="77" t="s">
        <v>171</v>
      </c>
      <c r="D6" s="77" t="s">
        <v>170</v>
      </c>
      <c r="E6" s="77"/>
      <c r="F6" s="77" t="s">
        <v>177</v>
      </c>
      <c r="G6" s="25"/>
    </row>
    <row r="7" spans="1:7" ht="20.399999999999999" customHeight="1">
      <c r="A7" s="22" t="s">
        <v>190</v>
      </c>
      <c r="B7" s="23" t="s">
        <v>8</v>
      </c>
      <c r="C7" s="78" t="s">
        <v>191</v>
      </c>
      <c r="D7" s="78"/>
      <c r="E7" s="78" t="s">
        <v>9</v>
      </c>
      <c r="F7" s="78" t="s">
        <v>178</v>
      </c>
      <c r="G7" s="25"/>
    </row>
    <row r="8" spans="1:7" ht="20.399999999999999" customHeight="1">
      <c r="A8" s="17">
        <v>1</v>
      </c>
      <c r="B8" s="18"/>
      <c r="C8" s="79"/>
      <c r="D8" s="79"/>
      <c r="E8" s="79"/>
      <c r="F8" s="79"/>
    </row>
    <row r="9" spans="1:7" ht="20.399999999999999" customHeight="1">
      <c r="A9" s="17">
        <v>2</v>
      </c>
      <c r="B9" s="18"/>
      <c r="C9" s="79"/>
      <c r="D9" s="79"/>
      <c r="E9" s="79"/>
      <c r="F9" s="79"/>
    </row>
    <row r="10" spans="1:7" ht="20.399999999999999" customHeight="1">
      <c r="A10" s="17">
        <v>3</v>
      </c>
      <c r="B10" s="18"/>
      <c r="C10" s="79"/>
      <c r="D10" s="79"/>
      <c r="E10" s="79"/>
      <c r="F10" s="79"/>
    </row>
    <row r="11" spans="1:7" ht="20.399999999999999" customHeight="1">
      <c r="A11" s="17">
        <v>4</v>
      </c>
      <c r="B11" s="18"/>
      <c r="C11" s="79"/>
      <c r="D11" s="79"/>
      <c r="E11" s="79"/>
      <c r="F11" s="79"/>
    </row>
    <row r="12" spans="1:7" ht="20.399999999999999" customHeight="1">
      <c r="A12" s="17">
        <v>5</v>
      </c>
      <c r="B12" s="18"/>
      <c r="C12" s="79"/>
      <c r="D12" s="79"/>
      <c r="E12" s="79"/>
      <c r="F12" s="79"/>
    </row>
    <row r="13" spans="1:7" ht="20.399999999999999" customHeight="1">
      <c r="A13" s="17">
        <v>6</v>
      </c>
      <c r="B13" s="18"/>
      <c r="C13" s="79"/>
      <c r="D13" s="79"/>
      <c r="E13" s="79"/>
      <c r="F13" s="79"/>
    </row>
    <row r="14" spans="1:7" ht="20.399999999999999" customHeight="1">
      <c r="A14" s="17">
        <v>7</v>
      </c>
      <c r="B14" s="18"/>
      <c r="C14" s="79"/>
      <c r="D14" s="79"/>
      <c r="E14" s="79"/>
      <c r="F14" s="79"/>
    </row>
    <row r="15" spans="1:7" ht="20.399999999999999" customHeight="1">
      <c r="A15" s="17">
        <v>8</v>
      </c>
      <c r="B15" s="18"/>
      <c r="C15" s="79"/>
      <c r="D15" s="79"/>
      <c r="E15" s="79"/>
      <c r="F15" s="79"/>
    </row>
    <row r="16" spans="1:7" ht="20.399999999999999" customHeight="1">
      <c r="A16" s="17">
        <v>9</v>
      </c>
      <c r="B16" s="18"/>
      <c r="C16" s="79"/>
      <c r="D16" s="79"/>
      <c r="E16" s="79"/>
      <c r="F16" s="79"/>
    </row>
    <row r="17" spans="1:6" ht="20.399999999999999" customHeight="1">
      <c r="A17" s="17">
        <v>10</v>
      </c>
      <c r="B17" s="18"/>
      <c r="C17" s="79"/>
      <c r="D17" s="79"/>
      <c r="E17" s="79"/>
      <c r="F17" s="79"/>
    </row>
    <row r="18" spans="1:6" ht="20.399999999999999" customHeight="1">
      <c r="A18" s="17">
        <v>11</v>
      </c>
      <c r="B18" s="18"/>
      <c r="C18" s="79"/>
      <c r="D18" s="79"/>
      <c r="E18" s="79"/>
      <c r="F18" s="79"/>
    </row>
    <row r="19" spans="1:6">
      <c r="A19" s="17">
        <v>12</v>
      </c>
      <c r="B19" s="18"/>
      <c r="C19" s="79"/>
      <c r="D19" s="79"/>
      <c r="E19" s="79"/>
      <c r="F19" s="79"/>
    </row>
    <row r="20" spans="1:6">
      <c r="A20" s="17">
        <v>13</v>
      </c>
      <c r="B20" s="18"/>
      <c r="C20" s="79"/>
      <c r="D20" s="79"/>
      <c r="E20" s="79"/>
      <c r="F20" s="79"/>
    </row>
  </sheetData>
  <mergeCells count="2">
    <mergeCell ref="B1:F1"/>
    <mergeCell ref="B4:F4"/>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DD24DC-B6D0-4812-808B-82DDF9596E6D}">
  <sheetPr>
    <tabColor rgb="FFFF8569"/>
  </sheetPr>
  <dimension ref="A1:M47"/>
  <sheetViews>
    <sheetView zoomScale="110" zoomScaleNormal="110" workbookViewId="0">
      <selection activeCell="B24" sqref="B24"/>
    </sheetView>
  </sheetViews>
  <sheetFormatPr defaultColWidth="8.90625" defaultRowHeight="14.5"/>
  <cols>
    <col min="1" max="1" width="17" style="11" customWidth="1"/>
    <col min="2" max="2" width="51.36328125" style="52" customWidth="1"/>
    <col min="3" max="3" width="1.90625" style="52" customWidth="1"/>
    <col min="4" max="4" width="10.453125" style="46" customWidth="1"/>
    <col min="5" max="5" width="20.36328125" style="46" customWidth="1"/>
    <col min="6" max="6" width="9.453125" style="46" customWidth="1"/>
    <col min="7" max="7" width="58.08984375" style="26" customWidth="1"/>
    <col min="8" max="8" width="0.453125" style="26" customWidth="1"/>
    <col min="9" max="9" width="25.453125" style="26" hidden="1" customWidth="1"/>
    <col min="10" max="10" width="12" style="26" hidden="1" customWidth="1"/>
    <col min="11" max="11" width="8.90625" style="26" hidden="1" customWidth="1"/>
    <col min="12" max="15" width="0" style="26" hidden="1" customWidth="1"/>
    <col min="16" max="16384" width="8.90625" style="26"/>
  </cols>
  <sheetData>
    <row r="1" spans="1:12" ht="2.4" customHeight="1">
      <c r="A1" s="51"/>
      <c r="B1" s="51"/>
      <c r="C1" s="51"/>
      <c r="D1" s="29"/>
      <c r="E1" s="29"/>
      <c r="F1" s="29"/>
      <c r="G1" s="30"/>
      <c r="H1" s="30"/>
    </row>
    <row r="2" spans="1:12" ht="14.4" customHeight="1">
      <c r="A2" s="105" t="s">
        <v>12</v>
      </c>
      <c r="B2" s="38" t="s">
        <v>13</v>
      </c>
      <c r="C2" s="38"/>
      <c r="D2" s="113" t="str">
        <f>J2</f>
        <v>NIMI</v>
      </c>
      <c r="E2" s="113"/>
      <c r="F2" s="113"/>
      <c r="G2" s="113"/>
      <c r="H2" s="31"/>
      <c r="I2" s="26" t="s">
        <v>7</v>
      </c>
      <c r="J2" s="26" t="str" cm="1">
        <f t="array" ref="J2:K2">'Töötajate nimekiri'!D4:E4</f>
        <v>NIMI</v>
      </c>
      <c r="K2" s="37">
        <v>0</v>
      </c>
    </row>
    <row r="3" spans="1:12">
      <c r="A3" s="105"/>
      <c r="B3" s="38" t="s">
        <v>162</v>
      </c>
      <c r="C3" s="38"/>
      <c r="D3" s="107">
        <f>J3</f>
        <v>11111111</v>
      </c>
      <c r="E3" s="107"/>
      <c r="F3" s="107"/>
      <c r="G3" s="107"/>
      <c r="H3" s="31"/>
      <c r="I3" s="26" t="s">
        <v>11</v>
      </c>
      <c r="J3" s="26" cm="1">
        <f t="array" ref="J3:K3">'Töötajate nimekiri'!D5:E5</f>
        <v>11111111</v>
      </c>
      <c r="K3" s="37">
        <v>0</v>
      </c>
    </row>
    <row r="4" spans="1:12">
      <c r="A4" s="105"/>
      <c r="B4" s="38" t="s">
        <v>154</v>
      </c>
      <c r="C4" s="38"/>
      <c r="D4" s="115">
        <v>0</v>
      </c>
      <c r="E4" s="115"/>
      <c r="F4" s="115"/>
      <c r="G4" s="115"/>
      <c r="H4" s="31"/>
      <c r="I4" s="26" t="s">
        <v>146</v>
      </c>
      <c r="K4" s="37"/>
      <c r="L4" s="28"/>
    </row>
    <row r="5" spans="1:12">
      <c r="A5" s="105"/>
      <c r="B5" s="38" t="s">
        <v>143</v>
      </c>
      <c r="C5" s="38"/>
      <c r="D5" s="114" t="s">
        <v>11</v>
      </c>
      <c r="E5" s="114"/>
      <c r="F5" s="114"/>
      <c r="G5" s="114"/>
      <c r="H5" s="31"/>
    </row>
    <row r="6" spans="1:12">
      <c r="A6" s="105"/>
      <c r="B6" s="38" t="s">
        <v>147</v>
      </c>
      <c r="C6" s="38"/>
      <c r="D6" s="114" t="s">
        <v>157</v>
      </c>
      <c r="E6" s="114"/>
      <c r="F6" s="114"/>
      <c r="G6" s="114"/>
      <c r="H6" s="31"/>
      <c r="I6" s="39"/>
      <c r="L6" s="28"/>
    </row>
    <row r="7" spans="1:12">
      <c r="A7" s="105"/>
      <c r="B7" s="112"/>
      <c r="C7" s="58"/>
      <c r="D7" s="114"/>
      <c r="E7" s="114"/>
      <c r="F7" s="114"/>
      <c r="G7" s="114"/>
      <c r="H7" s="31"/>
      <c r="I7" t="s">
        <v>14</v>
      </c>
      <c r="L7" s="28"/>
    </row>
    <row r="8" spans="1:12">
      <c r="A8" s="105"/>
      <c r="B8" s="112"/>
      <c r="C8" s="58"/>
      <c r="D8" s="114"/>
      <c r="E8" s="114"/>
      <c r="F8" s="114"/>
      <c r="G8" s="114"/>
      <c r="H8" s="31"/>
      <c r="I8" t="s">
        <v>15</v>
      </c>
      <c r="L8" s="28"/>
    </row>
    <row r="9" spans="1:12" ht="2.4" customHeight="1">
      <c r="A9" s="51"/>
      <c r="B9" s="51"/>
      <c r="C9" s="51"/>
      <c r="D9" s="61"/>
      <c r="E9" s="61"/>
      <c r="F9" s="61"/>
      <c r="G9" s="62"/>
      <c r="H9" s="30"/>
    </row>
    <row r="10" spans="1:12">
      <c r="A10" s="105" t="s">
        <v>16</v>
      </c>
      <c r="B10" s="36" t="s">
        <v>17</v>
      </c>
      <c r="C10" s="60"/>
      <c r="D10" s="115" t="s">
        <v>14</v>
      </c>
      <c r="E10" s="115"/>
      <c r="F10" s="115"/>
      <c r="G10" s="115"/>
      <c r="H10" s="31"/>
    </row>
    <row r="11" spans="1:12">
      <c r="A11" s="105"/>
      <c r="B11" s="36" t="s">
        <v>2</v>
      </c>
      <c r="C11" s="60"/>
      <c r="D11" s="119" t="e">
        <f>I11</f>
        <v>#REF!</v>
      </c>
      <c r="E11" s="119"/>
      <c r="F11" s="119"/>
      <c r="G11" s="119"/>
      <c r="H11" s="31"/>
      <c r="I11" s="54" t="e" cm="1">
        <f t="array" ref="I11">'Töötajate nimekiri'!#REF!</f>
        <v>#REF!</v>
      </c>
    </row>
    <row r="12" spans="1:12" ht="14.4" customHeight="1">
      <c r="A12" s="105"/>
      <c r="B12" s="36" t="s">
        <v>18</v>
      </c>
      <c r="C12" s="60"/>
      <c r="D12" s="114" t="s">
        <v>19</v>
      </c>
      <c r="E12" s="114"/>
      <c r="F12" s="114"/>
      <c r="G12" s="114"/>
      <c r="H12" s="32"/>
    </row>
    <row r="13" spans="1:12" ht="2.4" customHeight="1">
      <c r="A13" s="51"/>
      <c r="B13" s="51"/>
      <c r="C13" s="51"/>
      <c r="D13" s="61"/>
      <c r="E13" s="61"/>
      <c r="F13" s="61"/>
      <c r="G13" s="62"/>
      <c r="H13" s="30"/>
    </row>
    <row r="14" spans="1:12">
      <c r="A14" s="105" t="s">
        <v>20</v>
      </c>
      <c r="B14" s="36" t="s">
        <v>21</v>
      </c>
      <c r="C14" s="60"/>
      <c r="D14" s="120" t="e">
        <f>I14</f>
        <v>#REF!</v>
      </c>
      <c r="E14" s="120"/>
      <c r="F14" s="120"/>
      <c r="G14" s="120"/>
      <c r="H14" s="31"/>
      <c r="I14" s="26" t="e" cm="1">
        <f t="array" ref="I14">'Töötajate nimekiri'!#REF!</f>
        <v>#REF!</v>
      </c>
    </row>
    <row r="15" spans="1:12">
      <c r="A15" s="105"/>
      <c r="B15" s="36" t="s">
        <v>22</v>
      </c>
      <c r="C15" s="60"/>
      <c r="D15" s="115" t="s">
        <v>23</v>
      </c>
      <c r="E15" s="115"/>
      <c r="F15" s="115"/>
      <c r="G15" s="115"/>
      <c r="H15" s="31"/>
      <c r="I15" t="s">
        <v>23</v>
      </c>
    </row>
    <row r="16" spans="1:12" ht="14" customHeight="1">
      <c r="A16" s="105"/>
      <c r="B16" s="36" t="s">
        <v>24</v>
      </c>
      <c r="C16" s="60"/>
      <c r="D16" s="114" t="s">
        <v>25</v>
      </c>
      <c r="E16" s="114"/>
      <c r="F16" s="114"/>
      <c r="G16" s="114"/>
      <c r="H16" s="32"/>
      <c r="I16" t="s">
        <v>26</v>
      </c>
    </row>
    <row r="17" spans="1:12">
      <c r="A17" s="105"/>
      <c r="B17" s="36" t="s">
        <v>27</v>
      </c>
      <c r="C17" s="60"/>
      <c r="D17" s="114" t="s">
        <v>25</v>
      </c>
      <c r="E17" s="114"/>
      <c r="F17" s="114"/>
      <c r="G17" s="114"/>
      <c r="H17" s="31"/>
    </row>
    <row r="18" spans="1:12">
      <c r="A18" s="105"/>
      <c r="B18" s="117" t="s">
        <v>28</v>
      </c>
      <c r="C18" s="59"/>
      <c r="D18" s="118" t="s">
        <v>144</v>
      </c>
      <c r="E18" s="115"/>
      <c r="F18" s="115"/>
      <c r="G18" s="115"/>
      <c r="H18" s="31"/>
    </row>
    <row r="19" spans="1:12">
      <c r="A19" s="105"/>
      <c r="B19" s="116"/>
      <c r="C19" s="60"/>
      <c r="D19" s="115"/>
      <c r="E19" s="115"/>
      <c r="F19" s="115"/>
      <c r="G19" s="115"/>
      <c r="H19" s="31"/>
    </row>
    <row r="20" spans="1:12" ht="14" customHeight="1">
      <c r="A20" s="105"/>
      <c r="B20" s="116" t="s">
        <v>155</v>
      </c>
      <c r="C20" s="60"/>
      <c r="D20" s="115" t="s">
        <v>156</v>
      </c>
      <c r="E20" s="115"/>
      <c r="F20" s="115"/>
      <c r="G20" s="115"/>
      <c r="H20" s="32"/>
      <c r="L20" s="28"/>
    </row>
    <row r="21" spans="1:12">
      <c r="A21" s="105"/>
      <c r="B21" s="116"/>
      <c r="C21" s="60"/>
      <c r="D21" s="115"/>
      <c r="E21" s="115"/>
      <c r="F21" s="115"/>
      <c r="G21" s="115"/>
      <c r="H21" s="31"/>
    </row>
    <row r="22" spans="1:12" ht="2.4" customHeight="1">
      <c r="A22" s="51"/>
      <c r="B22" s="51"/>
      <c r="C22" s="51"/>
      <c r="D22" s="29"/>
      <c r="E22" s="29"/>
      <c r="F22" s="29"/>
      <c r="G22" s="30"/>
      <c r="H22" s="30"/>
    </row>
    <row r="23" spans="1:12" ht="14" customHeight="1">
      <c r="A23" s="105" t="s">
        <v>145</v>
      </c>
      <c r="B23" s="36" t="s">
        <v>30</v>
      </c>
      <c r="C23" s="60"/>
      <c r="D23" s="55" t="s">
        <v>11</v>
      </c>
      <c r="E23" s="40" t="s">
        <v>29</v>
      </c>
      <c r="F23" s="63" t="s">
        <v>34</v>
      </c>
      <c r="G23" s="56" t="s">
        <v>163</v>
      </c>
      <c r="H23" s="32"/>
      <c r="I23" s="26" t="s">
        <v>146</v>
      </c>
      <c r="L23" s="28"/>
    </row>
    <row r="24" spans="1:12" ht="15" customHeight="1">
      <c r="A24" s="105"/>
      <c r="B24" s="36" t="s">
        <v>148</v>
      </c>
      <c r="C24" s="60"/>
      <c r="D24" s="55" t="s">
        <v>11</v>
      </c>
      <c r="E24" s="40" t="s">
        <v>29</v>
      </c>
      <c r="F24" s="63" t="s">
        <v>34</v>
      </c>
      <c r="G24" s="56" t="s">
        <v>149</v>
      </c>
      <c r="H24" s="31"/>
      <c r="I24" s="26" t="s">
        <v>32</v>
      </c>
    </row>
    <row r="25" spans="1:12" ht="15" customHeight="1">
      <c r="A25" s="105"/>
      <c r="B25" s="60" t="s">
        <v>164</v>
      </c>
      <c r="C25" s="60"/>
      <c r="D25" s="55" t="s">
        <v>11</v>
      </c>
      <c r="E25" s="40" t="s">
        <v>29</v>
      </c>
      <c r="F25" s="63" t="s">
        <v>34</v>
      </c>
      <c r="G25" s="56" t="s">
        <v>150</v>
      </c>
      <c r="H25" s="31"/>
      <c r="I25" s="26" t="s">
        <v>35</v>
      </c>
      <c r="L25" s="28"/>
    </row>
    <row r="26" spans="1:12" ht="15" customHeight="1">
      <c r="A26" s="105"/>
      <c r="B26" s="60" t="s">
        <v>159</v>
      </c>
      <c r="C26" s="60"/>
      <c r="D26" s="55" t="s">
        <v>11</v>
      </c>
      <c r="E26" s="40" t="s">
        <v>29</v>
      </c>
      <c r="F26" s="63" t="s">
        <v>34</v>
      </c>
      <c r="G26" s="57" t="s">
        <v>160</v>
      </c>
      <c r="H26" s="31"/>
      <c r="I26" s="26" t="s">
        <v>36</v>
      </c>
      <c r="L26" s="28"/>
    </row>
    <row r="27" spans="1:12" ht="14" customHeight="1">
      <c r="A27" s="105"/>
      <c r="B27" s="36" t="s">
        <v>33</v>
      </c>
      <c r="C27" s="60"/>
      <c r="D27" s="55" t="s">
        <v>11</v>
      </c>
      <c r="E27" s="40" t="s">
        <v>29</v>
      </c>
      <c r="F27" s="63" t="s">
        <v>34</v>
      </c>
      <c r="G27" s="56" t="s">
        <v>158</v>
      </c>
      <c r="H27" s="32"/>
    </row>
    <row r="28" spans="1:12" ht="2.4" customHeight="1">
      <c r="A28" s="51"/>
      <c r="B28" s="51"/>
      <c r="C28" s="51"/>
      <c r="D28" s="29"/>
      <c r="E28" s="29"/>
      <c r="F28" s="29"/>
      <c r="G28" s="30"/>
      <c r="H28" s="30"/>
    </row>
    <row r="29" spans="1:12" ht="15" customHeight="1">
      <c r="A29" s="105" t="s">
        <v>165</v>
      </c>
      <c r="B29" s="36" t="s">
        <v>37</v>
      </c>
      <c r="C29" s="60"/>
      <c r="D29" s="108" t="s">
        <v>11</v>
      </c>
      <c r="E29" s="108"/>
      <c r="F29" s="108"/>
      <c r="G29" s="108"/>
      <c r="H29" s="31"/>
      <c r="J29" s="26" t="s">
        <v>31</v>
      </c>
    </row>
    <row r="30" spans="1:12" ht="14" customHeight="1">
      <c r="A30" s="105"/>
      <c r="B30" s="36" t="s">
        <v>38</v>
      </c>
      <c r="C30" s="60"/>
      <c r="D30" s="108" t="s">
        <v>146</v>
      </c>
      <c r="E30" s="108"/>
      <c r="F30" s="108"/>
      <c r="G30" s="108"/>
      <c r="H30" s="32"/>
      <c r="I30" s="26" t="s">
        <v>41</v>
      </c>
    </row>
    <row r="31" spans="1:12" ht="15" customHeight="1">
      <c r="A31" s="105"/>
      <c r="B31" s="36" t="s">
        <v>39</v>
      </c>
      <c r="C31" s="60"/>
      <c r="D31" s="109" t="s">
        <v>40</v>
      </c>
      <c r="E31" s="109"/>
      <c r="F31" s="109"/>
      <c r="G31" s="109"/>
      <c r="H31" s="31"/>
      <c r="I31" s="26" t="s">
        <v>43</v>
      </c>
    </row>
    <row r="32" spans="1:12" ht="14" customHeight="1">
      <c r="A32" s="105"/>
      <c r="B32" s="36" t="s">
        <v>42</v>
      </c>
      <c r="C32" s="60"/>
      <c r="D32" s="110" t="s">
        <v>151</v>
      </c>
      <c r="E32" s="108"/>
      <c r="F32" s="108"/>
      <c r="G32" s="108"/>
      <c r="H32" s="32"/>
      <c r="I32" s="26" t="s">
        <v>150</v>
      </c>
    </row>
    <row r="33" spans="1:13" ht="2.4" customHeight="1">
      <c r="A33" s="21"/>
      <c r="B33" s="41"/>
      <c r="C33" s="41"/>
      <c r="D33" s="42"/>
      <c r="E33" s="42"/>
      <c r="F33" s="42"/>
      <c r="G33" s="35"/>
      <c r="H33" s="34"/>
      <c r="J33" s="43"/>
      <c r="K33" s="27"/>
    </row>
    <row r="34" spans="1:13" ht="15" customHeight="1">
      <c r="A34" s="105" t="s">
        <v>4</v>
      </c>
      <c r="B34" s="36" t="s">
        <v>44</v>
      </c>
      <c r="C34" s="60"/>
      <c r="D34" s="108" t="s">
        <v>45</v>
      </c>
      <c r="E34" s="108"/>
      <c r="F34" s="108"/>
      <c r="G34" s="108"/>
      <c r="H34" s="31"/>
      <c r="I34" s="26" t="s">
        <v>45</v>
      </c>
    </row>
    <row r="35" spans="1:13" ht="46.25" customHeight="1">
      <c r="A35" s="105"/>
      <c r="B35" s="36" t="s">
        <v>166</v>
      </c>
      <c r="C35" s="60"/>
      <c r="D35" s="111" t="s">
        <v>46</v>
      </c>
      <c r="E35" s="111"/>
      <c r="F35" s="111"/>
      <c r="G35" s="111"/>
      <c r="H35" s="32"/>
      <c r="I35" s="26" t="s">
        <v>47</v>
      </c>
    </row>
    <row r="36" spans="1:13" ht="15" customHeight="1">
      <c r="A36" s="105"/>
      <c r="B36" s="36" t="s">
        <v>48</v>
      </c>
      <c r="C36" s="60"/>
      <c r="D36" s="109" t="s">
        <v>146</v>
      </c>
      <c r="E36" s="109"/>
      <c r="F36" s="109"/>
      <c r="G36" s="109"/>
      <c r="H36" s="31"/>
      <c r="I36" s="26" t="s">
        <v>49</v>
      </c>
    </row>
    <row r="37" spans="1:13" ht="14" customHeight="1">
      <c r="A37" s="105"/>
      <c r="B37" s="36" t="s">
        <v>5</v>
      </c>
      <c r="C37" s="60"/>
      <c r="D37" s="106" t="e">
        <f>I37</f>
        <v>#REF!</v>
      </c>
      <c r="E37" s="107"/>
      <c r="F37" s="107"/>
      <c r="G37" s="107"/>
      <c r="H37" s="32"/>
      <c r="I37" s="26" t="e" cm="1">
        <f t="array" ref="I37">'Töötajate nimekiri'!#REF!</f>
        <v>#REF!</v>
      </c>
    </row>
    <row r="38" spans="1:13" ht="15" customHeight="1">
      <c r="A38" s="105"/>
      <c r="B38" s="36" t="s">
        <v>50</v>
      </c>
      <c r="C38" s="60"/>
      <c r="D38" s="106" t="e">
        <f>I38</f>
        <v>#REF!</v>
      </c>
      <c r="E38" s="107"/>
      <c r="F38" s="107"/>
      <c r="G38" s="107"/>
      <c r="H38" s="33"/>
      <c r="I38" s="26" t="e" cm="1">
        <f t="array" ref="I38">'Töötajate nimekiri'!#REF!</f>
        <v>#REF!</v>
      </c>
      <c r="M38" s="26" t="e" cm="1">
        <f t="array" ref="M38">'Töötajate nimekiri'!#REF!</f>
        <v>#REF!</v>
      </c>
    </row>
    <row r="39" spans="1:13">
      <c r="A39" s="105"/>
      <c r="B39" s="36" t="s">
        <v>6</v>
      </c>
      <c r="C39" s="60"/>
      <c r="D39" s="106" t="e">
        <f>M38</f>
        <v>#REF!</v>
      </c>
      <c r="E39" s="107"/>
      <c r="F39" s="107"/>
      <c r="G39" s="107"/>
      <c r="H39" s="31"/>
      <c r="I39" s="26" t="s">
        <v>46</v>
      </c>
    </row>
    <row r="40" spans="1:13" ht="3" customHeight="1">
      <c r="A40" s="21"/>
      <c r="B40" s="41"/>
      <c r="C40" s="41"/>
      <c r="D40" s="42"/>
      <c r="E40" s="42"/>
      <c r="F40" s="42"/>
      <c r="G40" s="35"/>
      <c r="H40" s="45"/>
      <c r="I40" s="26" t="s">
        <v>153</v>
      </c>
    </row>
    <row r="41" spans="1:13">
      <c r="B41" s="44"/>
      <c r="C41" s="44"/>
      <c r="D41" s="44"/>
      <c r="E41" s="44"/>
      <c r="F41" s="44"/>
      <c r="G41" s="45"/>
      <c r="H41" s="45"/>
      <c r="I41" s="26" t="s">
        <v>152</v>
      </c>
    </row>
    <row r="42" spans="1:13">
      <c r="B42" s="44"/>
      <c r="C42" s="44"/>
      <c r="D42" s="44"/>
      <c r="E42" s="44"/>
      <c r="F42" s="44"/>
      <c r="G42" s="45"/>
      <c r="H42" s="45"/>
      <c r="I42" s="64"/>
    </row>
    <row r="44" spans="1:13">
      <c r="I44" t="s">
        <v>52</v>
      </c>
    </row>
    <row r="45" spans="1:13">
      <c r="I45" t="s">
        <v>53</v>
      </c>
    </row>
    <row r="46" spans="1:13">
      <c r="I46" t="s">
        <v>54</v>
      </c>
    </row>
    <row r="47" spans="1:13">
      <c r="I47" s="26" t="s">
        <v>146</v>
      </c>
    </row>
  </sheetData>
  <mergeCells count="33">
    <mergeCell ref="D20:G21"/>
    <mergeCell ref="B20:B21"/>
    <mergeCell ref="A10:A12"/>
    <mergeCell ref="D16:G16"/>
    <mergeCell ref="D17:G17"/>
    <mergeCell ref="B18:B19"/>
    <mergeCell ref="D18:G19"/>
    <mergeCell ref="A14:A21"/>
    <mergeCell ref="D11:G11"/>
    <mergeCell ref="D14:G14"/>
    <mergeCell ref="D15:G15"/>
    <mergeCell ref="D12:G12"/>
    <mergeCell ref="D10:G10"/>
    <mergeCell ref="A2:A8"/>
    <mergeCell ref="B7:B8"/>
    <mergeCell ref="D2:G2"/>
    <mergeCell ref="D5:G5"/>
    <mergeCell ref="D4:G4"/>
    <mergeCell ref="D3:G3"/>
    <mergeCell ref="D6:G8"/>
    <mergeCell ref="A23:A27"/>
    <mergeCell ref="A34:A39"/>
    <mergeCell ref="D39:G39"/>
    <mergeCell ref="D29:G29"/>
    <mergeCell ref="D30:G30"/>
    <mergeCell ref="D31:G31"/>
    <mergeCell ref="A29:A32"/>
    <mergeCell ref="D32:G32"/>
    <mergeCell ref="D34:G34"/>
    <mergeCell ref="D35:G35"/>
    <mergeCell ref="D36:G36"/>
    <mergeCell ref="D37:G37"/>
    <mergeCell ref="D38:G38"/>
  </mergeCells>
  <dataValidations count="8">
    <dataValidation type="list" allowBlank="1" showInputMessage="1" showErrorMessage="1" sqref="D5 D23:D27 D29:G29" xr:uid="{B2494AFE-0CFC-4588-8643-FF88D66A6000}">
      <formula1>$I$2:$I$3</formula1>
    </dataValidation>
    <dataValidation type="list" allowBlank="1" showInputMessage="1" showErrorMessage="1" sqref="D34:G34" xr:uid="{7975DAC1-9E7B-4536-A1DA-317C489484D8}">
      <formula1>$I$34:$I$36</formula1>
    </dataValidation>
    <dataValidation type="list" allowBlank="1" showInputMessage="1" showErrorMessage="1" sqref="D35:G35" xr:uid="{941A23EB-1F11-4ED2-81EE-839853FC326F}">
      <formula1>$I$39:$I$41</formula1>
    </dataValidation>
    <dataValidation type="list" allowBlank="1" showInputMessage="1" showErrorMessage="1" sqref="D10:G10" xr:uid="{A508372D-A5ED-41E7-83F6-E8F22AAA80AA}">
      <formula1>$I$7:$I$8</formula1>
    </dataValidation>
    <dataValidation type="list" allowBlank="1" showInputMessage="1" showErrorMessage="1" sqref="D15:G15" xr:uid="{9333A2EA-78DA-4D64-B60E-206C40D3C9F9}">
      <formula1>$I$15:$I$16</formula1>
    </dataValidation>
    <dataValidation type="list" allowBlank="1" showInputMessage="1" showErrorMessage="1" sqref="D36:G36" xr:uid="{4A7573B2-01EF-461A-9C0B-ECE1E46935A9}">
      <formula1>$I$44:$I$47</formula1>
    </dataValidation>
    <dataValidation type="list" allowBlank="1" showInputMessage="1" showErrorMessage="1" sqref="G25" xr:uid="{2D8A6F62-0EA6-43E7-8B85-997D482713B1}">
      <formula1>$I$30:$I$32</formula1>
    </dataValidation>
    <dataValidation type="list" allowBlank="1" showInputMessage="1" showErrorMessage="1" sqref="D30:G30" xr:uid="{59E3D4C4-5AB2-4D72-AC3B-23C3D0A239B5}">
      <formula1>$I$23:$I$26</formula1>
    </dataValidation>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90E23FDE-EFE7-4472-8086-6EFB04A25473}">
          <x14:formula1>
            <xm:f>Info!$B$1:$B$4</xm:f>
          </x14:formula1>
          <xm:sqref>H2:H8 H10 H14 H21 H17:H18</xm:sqref>
        </x14:dataValidation>
        <x14:dataValidation type="list" allowBlank="1" showInputMessage="1" showErrorMessage="1" xr:uid="{BC3CBE82-E788-4D37-98EC-CDAD217EE28A}">
          <x14:formula1>
            <xm:f>Info!$I$1:$I$6</xm:f>
          </x14:formula1>
          <xm:sqref>H39</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F29B75-3772-4A59-A304-71BEF99743AF}">
  <dimension ref="A1:L57"/>
  <sheetViews>
    <sheetView zoomScale="50" zoomScaleNormal="50" workbookViewId="0">
      <selection activeCell="I3" sqref="I3:I5"/>
    </sheetView>
  </sheetViews>
  <sheetFormatPr defaultColWidth="8.6328125" defaultRowHeight="14.5"/>
  <cols>
    <col min="1" max="1" width="8.6328125" style="47"/>
    <col min="2" max="2" width="23" style="47" customWidth="1"/>
    <col min="3" max="3" width="8.6328125" style="47"/>
    <col min="4" max="4" width="25.54296875" style="47" customWidth="1"/>
    <col min="5" max="5" width="8.6328125" style="47"/>
    <col min="6" max="6" width="21.6328125" style="47" customWidth="1"/>
    <col min="7" max="7" width="8.6328125" style="47"/>
    <col min="8" max="8" width="40.453125" style="47" customWidth="1"/>
    <col min="9" max="9" width="21.6328125" style="47" customWidth="1"/>
    <col min="10" max="10" width="43.6328125" style="47" customWidth="1"/>
    <col min="11" max="11" width="8.6328125" style="47"/>
    <col min="12" max="12" width="52.54296875" style="47" customWidth="1"/>
    <col min="13" max="16384" width="8.6328125" style="47"/>
  </cols>
  <sheetData>
    <row r="1" spans="1:12">
      <c r="A1" s="47" t="s">
        <v>7</v>
      </c>
      <c r="B1" s="47" t="s">
        <v>55</v>
      </c>
      <c r="D1" s="47" t="s">
        <v>55</v>
      </c>
      <c r="F1" s="47" t="s">
        <v>55</v>
      </c>
      <c r="H1" s="47" t="s">
        <v>55</v>
      </c>
      <c r="I1" s="47" t="s">
        <v>55</v>
      </c>
      <c r="J1" s="47" t="s">
        <v>56</v>
      </c>
      <c r="K1" s="47" t="s">
        <v>7</v>
      </c>
      <c r="L1" s="47" t="s">
        <v>55</v>
      </c>
    </row>
    <row r="2" spans="1:12">
      <c r="A2" s="47" t="s">
        <v>11</v>
      </c>
      <c r="J2" s="47" t="s">
        <v>57</v>
      </c>
    </row>
    <row r="3" spans="1:12" ht="15.5">
      <c r="B3" s="47" t="s">
        <v>14</v>
      </c>
      <c r="D3" s="47" t="s">
        <v>58</v>
      </c>
      <c r="F3" s="47" t="s">
        <v>23</v>
      </c>
      <c r="H3" s="48" t="s">
        <v>59</v>
      </c>
      <c r="I3" s="47" t="s">
        <v>52</v>
      </c>
      <c r="J3" s="47" t="s">
        <v>60</v>
      </c>
      <c r="K3" s="47" t="s">
        <v>11</v>
      </c>
      <c r="L3" s="49" t="s">
        <v>61</v>
      </c>
    </row>
    <row r="4" spans="1:12" ht="21">
      <c r="B4" s="47" t="s">
        <v>15</v>
      </c>
      <c r="D4" s="47" t="s">
        <v>62</v>
      </c>
      <c r="F4" s="47" t="s">
        <v>26</v>
      </c>
      <c r="H4" s="48" t="s">
        <v>63</v>
      </c>
      <c r="I4" s="47" t="s">
        <v>53</v>
      </c>
      <c r="J4" s="50" t="s">
        <v>46</v>
      </c>
      <c r="L4" s="49" t="s">
        <v>64</v>
      </c>
    </row>
    <row r="5" spans="1:12" ht="26">
      <c r="H5" s="48"/>
      <c r="I5" s="47" t="s">
        <v>54</v>
      </c>
      <c r="J5" s="50" t="s">
        <v>65</v>
      </c>
      <c r="L5" s="49" t="s">
        <v>66</v>
      </c>
    </row>
    <row r="6" spans="1:12" ht="21">
      <c r="I6" s="47" t="s">
        <v>67</v>
      </c>
      <c r="J6" s="50" t="s">
        <v>51</v>
      </c>
      <c r="L6" s="49" t="s">
        <v>68</v>
      </c>
    </row>
    <row r="7" spans="1:12" ht="21">
      <c r="H7" s="48"/>
      <c r="J7" s="50" t="s">
        <v>69</v>
      </c>
      <c r="L7" s="49" t="s">
        <v>70</v>
      </c>
    </row>
    <row r="8" spans="1:12" ht="15.5">
      <c r="L8" s="49" t="s">
        <v>71</v>
      </c>
    </row>
    <row r="9" spans="1:12" ht="15.5">
      <c r="L9" s="49" t="s">
        <v>72</v>
      </c>
    </row>
    <row r="10" spans="1:12" ht="15.5">
      <c r="L10" s="49" t="s">
        <v>73</v>
      </c>
    </row>
    <row r="11" spans="1:12" ht="15.5">
      <c r="L11" s="49" t="s">
        <v>74</v>
      </c>
    </row>
    <row r="12" spans="1:12" ht="15.5">
      <c r="L12" s="49" t="s">
        <v>75</v>
      </c>
    </row>
    <row r="13" spans="1:12" ht="15.5">
      <c r="L13" s="49" t="s">
        <v>76</v>
      </c>
    </row>
    <row r="14" spans="1:12" ht="15.5">
      <c r="L14" s="49" t="s">
        <v>77</v>
      </c>
    </row>
    <row r="15" spans="1:12" ht="15.5">
      <c r="L15" s="49" t="s">
        <v>78</v>
      </c>
    </row>
    <row r="16" spans="1:12" ht="15.5">
      <c r="L16" s="49" t="s">
        <v>79</v>
      </c>
    </row>
    <row r="17" spans="12:12" ht="15.5">
      <c r="L17" s="49" t="s">
        <v>80</v>
      </c>
    </row>
    <row r="18" spans="12:12" ht="15.5">
      <c r="L18" s="49" t="s">
        <v>81</v>
      </c>
    </row>
    <row r="19" spans="12:12" ht="15.5">
      <c r="L19" s="49" t="s">
        <v>82</v>
      </c>
    </row>
    <row r="20" spans="12:12" ht="15.5">
      <c r="L20" s="49" t="s">
        <v>83</v>
      </c>
    </row>
    <row r="21" spans="12:12" ht="15.5">
      <c r="L21" s="49" t="s">
        <v>84</v>
      </c>
    </row>
    <row r="22" spans="12:12" ht="15.5">
      <c r="L22" s="49" t="s">
        <v>85</v>
      </c>
    </row>
    <row r="23" spans="12:12" ht="15.5">
      <c r="L23" s="49" t="s">
        <v>86</v>
      </c>
    </row>
    <row r="24" spans="12:12" ht="15.5">
      <c r="L24" s="49" t="s">
        <v>87</v>
      </c>
    </row>
    <row r="25" spans="12:12" ht="15.5">
      <c r="L25" s="49" t="s">
        <v>88</v>
      </c>
    </row>
    <row r="26" spans="12:12" ht="15.5">
      <c r="L26" s="49" t="s">
        <v>89</v>
      </c>
    </row>
    <row r="27" spans="12:12" ht="15.5">
      <c r="L27" s="49" t="s">
        <v>90</v>
      </c>
    </row>
    <row r="28" spans="12:12" ht="15.5">
      <c r="L28" s="49" t="s">
        <v>91</v>
      </c>
    </row>
    <row r="29" spans="12:12" ht="15.5">
      <c r="L29" s="49" t="s">
        <v>92</v>
      </c>
    </row>
    <row r="30" spans="12:12" ht="15.5">
      <c r="L30" s="49" t="s">
        <v>93</v>
      </c>
    </row>
    <row r="31" spans="12:12" ht="15.5">
      <c r="L31" s="49" t="s">
        <v>94</v>
      </c>
    </row>
    <row r="32" spans="12:12" ht="15.5">
      <c r="L32" s="49" t="s">
        <v>95</v>
      </c>
    </row>
    <row r="33" spans="12:12" ht="15.5">
      <c r="L33" s="49" t="s">
        <v>96</v>
      </c>
    </row>
    <row r="34" spans="12:12" ht="15.5">
      <c r="L34" s="49" t="s">
        <v>97</v>
      </c>
    </row>
    <row r="35" spans="12:12" ht="15.5">
      <c r="L35" s="49" t="s">
        <v>98</v>
      </c>
    </row>
    <row r="36" spans="12:12" ht="15.5">
      <c r="L36" s="49" t="s">
        <v>99</v>
      </c>
    </row>
    <row r="37" spans="12:12" ht="15.5">
      <c r="L37" s="49" t="s">
        <v>100</v>
      </c>
    </row>
    <row r="38" spans="12:12" ht="15.5">
      <c r="L38" s="49" t="s">
        <v>101</v>
      </c>
    </row>
    <row r="39" spans="12:12" ht="15.5">
      <c r="L39" s="49" t="s">
        <v>102</v>
      </c>
    </row>
    <row r="40" spans="12:12" ht="15.5">
      <c r="L40" s="49" t="s">
        <v>103</v>
      </c>
    </row>
    <row r="41" spans="12:12" ht="15.5">
      <c r="L41" s="49" t="s">
        <v>104</v>
      </c>
    </row>
    <row r="42" spans="12:12" ht="15.5">
      <c r="L42" s="49" t="s">
        <v>105</v>
      </c>
    </row>
    <row r="43" spans="12:12" ht="15.5">
      <c r="L43" s="49" t="s">
        <v>106</v>
      </c>
    </row>
    <row r="44" spans="12:12" ht="15.5">
      <c r="L44" s="49" t="s">
        <v>107</v>
      </c>
    </row>
    <row r="45" spans="12:12" ht="15.5">
      <c r="L45" s="49" t="s">
        <v>108</v>
      </c>
    </row>
    <row r="46" spans="12:12" ht="15.5">
      <c r="L46" s="49" t="s">
        <v>109</v>
      </c>
    </row>
    <row r="47" spans="12:12" ht="15.5">
      <c r="L47" s="49" t="s">
        <v>110</v>
      </c>
    </row>
    <row r="48" spans="12:12" ht="15.5">
      <c r="L48" s="49" t="s">
        <v>111</v>
      </c>
    </row>
    <row r="49" spans="12:12" ht="15.5">
      <c r="L49" s="49" t="s">
        <v>112</v>
      </c>
    </row>
    <row r="50" spans="12:12" ht="15.5">
      <c r="L50" s="49" t="s">
        <v>113</v>
      </c>
    </row>
    <row r="51" spans="12:12" ht="15.5">
      <c r="L51" s="49" t="s">
        <v>114</v>
      </c>
    </row>
    <row r="52" spans="12:12" ht="15.5">
      <c r="L52" s="49" t="s">
        <v>115</v>
      </c>
    </row>
    <row r="53" spans="12:12" ht="15.5">
      <c r="L53" s="49" t="s">
        <v>116</v>
      </c>
    </row>
    <row r="54" spans="12:12" ht="15.5">
      <c r="L54" s="49" t="s">
        <v>117</v>
      </c>
    </row>
    <row r="55" spans="12:12" ht="15.5">
      <c r="L55" s="49" t="s">
        <v>118</v>
      </c>
    </row>
    <row r="56" spans="12:12" ht="15.5">
      <c r="L56" s="49" t="s">
        <v>119</v>
      </c>
    </row>
    <row r="57" spans="12:12" ht="15.5">
      <c r="L57" s="49" t="s">
        <v>120</v>
      </c>
    </row>
  </sheetData>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D4F7E4-3B9A-42C8-939C-4017440394F5}">
  <dimension ref="E1:K22"/>
  <sheetViews>
    <sheetView topLeftCell="B1" workbookViewId="0">
      <selection activeCell="E7" sqref="E7"/>
    </sheetView>
  </sheetViews>
  <sheetFormatPr defaultRowHeight="18.5"/>
  <cols>
    <col min="5" max="5" width="48" style="5" customWidth="1"/>
    <col min="8" max="8" width="31.453125" customWidth="1"/>
    <col min="13" max="13" width="34.6328125" customWidth="1"/>
  </cols>
  <sheetData>
    <row r="1" spans="5:11">
      <c r="E1" s="5" t="s">
        <v>1</v>
      </c>
      <c r="H1" s="5" t="s">
        <v>1</v>
      </c>
      <c r="K1" s="5" t="s">
        <v>1</v>
      </c>
    </row>
    <row r="2" spans="5:11">
      <c r="E2" s="8" t="s">
        <v>121</v>
      </c>
      <c r="H2">
        <v>1</v>
      </c>
      <c r="K2" t="s">
        <v>3</v>
      </c>
    </row>
    <row r="3" spans="5:11">
      <c r="E3" s="9" t="s">
        <v>122</v>
      </c>
      <c r="H3">
        <v>2</v>
      </c>
      <c r="K3" t="s">
        <v>123</v>
      </c>
    </row>
    <row r="4" spans="5:11">
      <c r="E4" s="10" t="s">
        <v>124</v>
      </c>
      <c r="H4">
        <v>4</v>
      </c>
    </row>
    <row r="5" spans="5:11">
      <c r="E5" s="9" t="s">
        <v>125</v>
      </c>
      <c r="H5" s="2" t="s">
        <v>126</v>
      </c>
    </row>
    <row r="6" spans="5:11">
      <c r="E6" s="5" t="s">
        <v>161</v>
      </c>
      <c r="H6" s="2"/>
    </row>
    <row r="7" spans="5:11">
      <c r="E7" s="5" t="s">
        <v>127</v>
      </c>
      <c r="H7" s="2"/>
    </row>
    <row r="8" spans="5:11">
      <c r="E8" s="5" t="s">
        <v>128</v>
      </c>
      <c r="H8" s="2"/>
    </row>
    <row r="9" spans="5:11">
      <c r="E9" s="5" t="s">
        <v>129</v>
      </c>
      <c r="H9" s="2"/>
    </row>
    <row r="10" spans="5:11">
      <c r="E10" s="5" t="s">
        <v>130</v>
      </c>
      <c r="H10" s="2"/>
    </row>
    <row r="11" spans="5:11">
      <c r="E11" s="5" t="s">
        <v>131</v>
      </c>
    </row>
    <row r="12" spans="5:11">
      <c r="E12" s="5" t="s">
        <v>132</v>
      </c>
      <c r="H12" s="2"/>
    </row>
    <row r="13" spans="5:11">
      <c r="E13" s="5" t="s">
        <v>133</v>
      </c>
      <c r="H13" s="2"/>
    </row>
    <row r="14" spans="5:11">
      <c r="E14" s="5" t="s">
        <v>134</v>
      </c>
      <c r="H14" s="2"/>
    </row>
    <row r="15" spans="5:11">
      <c r="E15" s="5" t="s">
        <v>135</v>
      </c>
      <c r="H15" s="2"/>
    </row>
    <row r="16" spans="5:11">
      <c r="E16" s="5" t="s">
        <v>136</v>
      </c>
      <c r="H16" s="2"/>
    </row>
    <row r="17" spans="5:8">
      <c r="E17" s="5" t="s">
        <v>137</v>
      </c>
      <c r="H17" s="3"/>
    </row>
    <row r="18" spans="5:8">
      <c r="E18" s="5" t="s">
        <v>138</v>
      </c>
      <c r="H18" s="2"/>
    </row>
    <row r="19" spans="5:8">
      <c r="E19" s="7" t="s">
        <v>139</v>
      </c>
      <c r="H19" s="3"/>
    </row>
    <row r="20" spans="5:8">
      <c r="E20" s="5" t="s">
        <v>140</v>
      </c>
      <c r="H20" s="4"/>
    </row>
    <row r="21" spans="5:8">
      <c r="E21" s="6" t="s">
        <v>141</v>
      </c>
      <c r="H21" s="4"/>
    </row>
    <row r="22" spans="5:8">
      <c r="E22" s="5" t="s">
        <v>142</v>
      </c>
      <c r="H22" s="3"/>
    </row>
  </sheetData>
  <sortState xmlns:xlrd2="http://schemas.microsoft.com/office/spreadsheetml/2017/richdata2" ref="E7:E21">
    <sortCondition ref="E7:E21"/>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6C7066C8FB84A94AB7A5DA6AB92B4150" ma:contentTypeVersion="4" ma:contentTypeDescription="Create a new document." ma:contentTypeScope="" ma:versionID="618fd05af9559d1ae66e6f09749f995a">
  <xsd:schema xmlns:xsd="http://www.w3.org/2001/XMLSchema" xmlns:xs="http://www.w3.org/2001/XMLSchema" xmlns:p="http://schemas.microsoft.com/office/2006/metadata/properties" xmlns:ns2="2bc99f14-5a03-43e2-9c7e-987e4a800cd7" targetNamespace="http://schemas.microsoft.com/office/2006/metadata/properties" ma:root="true" ma:fieldsID="b65318b33ef880d1d910f61f3cfb3ee0" ns2:_="">
    <xsd:import namespace="2bc99f14-5a03-43e2-9c7e-987e4a800cd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c99f14-5a03-43e2-9c7e-987e4a800cd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DEDD39A5-7E2A-4709-9518-3BD2D6ECF43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bc99f14-5a03-43e2-9c7e-987e4a800cd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6645DB71-58F2-4393-BB4A-3B2C0F40EA64}">
  <ds:schemaRefs>
    <ds:schemaRef ds:uri="http://schemas.microsoft.com/sharepoint/v3/contenttype/forms"/>
  </ds:schemaRefs>
</ds:datastoreItem>
</file>

<file path=customXml/itemProps3.xml><?xml version="1.0" encoding="utf-8"?>
<ds:datastoreItem xmlns:ds="http://schemas.openxmlformats.org/officeDocument/2006/customXml" ds:itemID="{0BB4F792-6FB4-428A-8402-74A8EC0768AA}">
  <ds:schemaRefs>
    <ds:schemaRef ds:uri="http://schemas.microsoft.com/office/2006/documentManagement/types"/>
    <ds:schemaRef ds:uri="http://purl.org/dc/elements/1.1/"/>
    <ds:schemaRef ds:uri="http://purl.org/dc/dcmitype/"/>
    <ds:schemaRef ds:uri="http://purl.org/dc/terms/"/>
    <ds:schemaRef ds:uri="2bc99f14-5a03-43e2-9c7e-987e4a800cd7"/>
    <ds:schemaRef ds:uri="http://schemas.microsoft.com/office/infopath/2007/PartnerControls"/>
    <ds:schemaRef ds:uri="http://schemas.openxmlformats.org/package/2006/metadata/core-properties"/>
    <ds:schemaRef ds:uri="http://www.w3.org/XML/1998/namespace"/>
    <ds:schemaRef ds:uri="http://schemas.microsoft.com/office/2006/metadata/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Töötajate nimekiri</vt:lpstr>
      <vt:lpstr>Töötajate eemaldamine poliisilt</vt:lpstr>
      <vt:lpstr>Aizpilda pārdevējs</vt:lpstr>
      <vt:lpstr>Info</vt:lpstr>
      <vt:lpstr>Bankas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CECART</dc:creator>
  <cp:keywords/>
  <dc:description/>
  <cp:lastModifiedBy>Sagen, Aule</cp:lastModifiedBy>
  <cp:revision/>
  <dcterms:created xsi:type="dcterms:W3CDTF">2018-01-18T10:09:57Z</dcterms:created>
  <dcterms:modified xsi:type="dcterms:W3CDTF">2025-10-27T07:18:51Z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0x0101006C7066C8FB84A94AB7A5DA6AB92B4150</vt:lpwstr>
  </property>
  <property fmtid="{D5CDD505-2E9C-101B-9397-08002B2CF9AE}" pid="3" name="Order">
    <vt:r8>1417100</vt:r8>
  </property>
  <property fmtid="{D5CDD505-2E9C-101B-9397-08002B2CF9AE}" pid="4" name="xd_Signature">
    <vt:bool>false</vt:bool>
  </property>
  <property fmtid="{D5CDD505-2E9C-101B-9397-08002B2CF9AE}" pid="5" name="xd_ProgID">
    <vt:lpwstr/>
  </property>
  <property fmtid="{D5CDD505-2E9C-101B-9397-08002B2CF9AE}" pid="6" name="_ExtendedDescription">
    <vt:lpwstr/>
  </property>
  <property fmtid="{D5CDD505-2E9C-101B-9397-08002B2CF9AE}" pid="7" name="TriggerFlowInfo">
    <vt:lpwstr/>
  </property>
  <property fmtid="{D5CDD505-2E9C-101B-9397-08002B2CF9AE}" pid="8" name="ComplianceAssetId">
    <vt:lpwstr/>
  </property>
  <property fmtid="{D5CDD505-2E9C-101B-9397-08002B2CF9AE}" pid="9" name="TemplateUrl">
    <vt:lpwstr/>
  </property>
  <property fmtid="{D5CDD505-2E9C-101B-9397-08002B2CF9AE}" pid="10" name="MediaServiceImageTags">
    <vt:lpwstr/>
  </property>
</Properties>
</file>